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Users\Ish-Kaysh Tripp\Downloads\"/>
    </mc:Choice>
  </mc:AlternateContent>
  <bookViews>
    <workbookView xWindow="0" yWindow="0" windowWidth="23040" windowHeight="9084" activeTab="3"/>
  </bookViews>
  <sheets>
    <sheet name="Model" sheetId="1" r:id="rId1"/>
    <sheet name="Graph" sheetId="2" r:id="rId2"/>
    <sheet name="Equations" sheetId="3" r:id="rId3"/>
    <sheet name="Ans to Questions" sheetId="4"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C28" i="1"/>
  <c r="C29" i="1"/>
  <c r="C30" i="1"/>
  <c r="C33" i="1"/>
  <c r="C34" i="1"/>
  <c r="C37" i="1"/>
  <c r="C38" i="1"/>
  <c r="B29" i="1"/>
  <c r="B30" i="1"/>
  <c r="B31" i="1" s="1"/>
  <c r="B32" i="1" s="1"/>
  <c r="B33" i="1" s="1"/>
  <c r="B34" i="1" s="1"/>
  <c r="B35" i="1" s="1"/>
  <c r="B36" i="1" s="1"/>
  <c r="B37" i="1" s="1"/>
  <c r="B38" i="1" s="1"/>
  <c r="B21" i="1"/>
  <c r="C21" i="1" s="1"/>
  <c r="C36" i="1" l="1"/>
  <c r="C32" i="1"/>
  <c r="C35" i="1"/>
  <c r="C31" i="1"/>
  <c r="B22" i="1"/>
  <c r="B21" i="3"/>
  <c r="B22" i="3" s="1"/>
  <c r="C20" i="3"/>
  <c r="B23" i="1" l="1"/>
  <c r="C22" i="1"/>
  <c r="C22" i="3"/>
  <c r="B23" i="3"/>
  <c r="C21" i="3"/>
  <c r="C23" i="1" l="1"/>
  <c r="B24" i="1"/>
  <c r="B24" i="3"/>
  <c r="C23" i="3"/>
  <c r="C24" i="1" l="1"/>
  <c r="B25" i="1"/>
  <c r="C24" i="3"/>
  <c r="B25" i="3"/>
  <c r="C25" i="1" l="1"/>
  <c r="B26" i="1"/>
  <c r="B26" i="3"/>
  <c r="C25" i="3"/>
  <c r="C26" i="1" l="1"/>
  <c r="B27" i="1"/>
  <c r="C26" i="3"/>
  <c r="B27" i="3"/>
  <c r="B28" i="3" s="1"/>
  <c r="B29" i="3" l="1"/>
  <c r="C28" i="3"/>
  <c r="C27" i="1"/>
  <c r="C27" i="3"/>
  <c r="B30" i="3" l="1"/>
  <c r="C29" i="3"/>
  <c r="B31" i="3" l="1"/>
  <c r="C30" i="3"/>
  <c r="C31" i="3" l="1"/>
  <c r="B32" i="3"/>
  <c r="C32" i="3" l="1"/>
  <c r="B33" i="3"/>
  <c r="B34" i="3" l="1"/>
  <c r="C33" i="3"/>
  <c r="C34" i="3" l="1"/>
  <c r="B35" i="3"/>
  <c r="B36" i="3" l="1"/>
  <c r="C35" i="3"/>
  <c r="B37" i="3" l="1"/>
  <c r="C36" i="3"/>
  <c r="B38" i="3" l="1"/>
  <c r="C38" i="3" s="1"/>
  <c r="C37" i="3"/>
</calcChain>
</file>

<file path=xl/sharedStrings.xml><?xml version="1.0" encoding="utf-8"?>
<sst xmlns="http://schemas.openxmlformats.org/spreadsheetml/2006/main" count="40" uniqueCount="20">
  <si>
    <t>Ish-Kaysh Tripp</t>
  </si>
  <si>
    <t>ENGR 115</t>
  </si>
  <si>
    <t>Thursady, Feb 2nd, 2017</t>
  </si>
  <si>
    <t>Population Growth Model for Humboldt County</t>
  </si>
  <si>
    <t>Input Parameters</t>
  </si>
  <si>
    <t>Location</t>
  </si>
  <si>
    <t>Date Reference</t>
  </si>
  <si>
    <t>Model Start Year</t>
  </si>
  <si>
    <t>Model Time Increment (years)</t>
  </si>
  <si>
    <t>Population at Start Year (P_O)</t>
  </si>
  <si>
    <t>Growth Rate ( r )</t>
  </si>
  <si>
    <t>Model</t>
  </si>
  <si>
    <t>Time (actual year)</t>
  </si>
  <si>
    <t>Humboldt County, CA</t>
  </si>
  <si>
    <t>Time (model year)</t>
  </si>
  <si>
    <t>Model population</t>
  </si>
  <si>
    <t>End Year</t>
  </si>
  <si>
    <t>Population at end  Year (P)</t>
  </si>
  <si>
    <t>Delta t</t>
  </si>
  <si>
    <t>http://population.us/county/ca/humboldt-county/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</si>
</sst>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rgb="FF006100"/>
      <name val="Calibri"/>
      <family val="2"/>
      <scheme val="minor"/>
    </font>
    <font>
      <b/>
      <sz val="11"/>
      <color theme="0"/>
      <name val="Calibri"/>
      <family val="2"/>
      <scheme val="minor"/>
    </font>
    <font>
      <sz val="11"/>
      <color theme="0"/>
      <name val="Calibri"/>
      <family val="2"/>
      <scheme val="minor"/>
    </font>
    <font>
      <sz val="11"/>
      <color theme="0" tint="-4.9989318521683403E-2"/>
      <name val="Calibri"/>
      <family val="2"/>
      <scheme val="minor"/>
    </font>
  </fonts>
  <fills count="7">
    <fill>
      <patternFill patternType="none"/>
    </fill>
    <fill>
      <patternFill patternType="gray125"/>
    </fill>
    <fill>
      <patternFill patternType="solid">
        <fgColor rgb="FFC6EFCE"/>
      </patternFill>
    </fill>
    <fill>
      <patternFill patternType="solid">
        <fgColor rgb="FFA5A5A5"/>
      </patternFill>
    </fill>
    <fill>
      <patternFill patternType="solid">
        <fgColor theme="8"/>
      </patternFill>
    </fill>
    <fill>
      <patternFill patternType="solid">
        <fgColor theme="0" tint="-0.249977111117893"/>
        <bgColor indexed="64"/>
      </patternFill>
    </fill>
    <fill>
      <patternFill patternType="solid">
        <fgColor rgb="FF7030A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
    <xf numFmtId="0" fontId="0" fillId="0" borderId="0"/>
    <xf numFmtId="0" fontId="1" fillId="2" borderId="0" applyNumberFormat="0" applyBorder="0" applyAlignment="0" applyProtection="0"/>
    <xf numFmtId="0" fontId="2" fillId="3" borderId="2" applyNumberFormat="0" applyAlignment="0" applyProtection="0"/>
    <xf numFmtId="0" fontId="3" fillId="4" borderId="0" applyNumberFormat="0" applyBorder="0" applyAlignment="0" applyProtection="0"/>
  </cellStyleXfs>
  <cellXfs count="9">
    <xf numFmtId="0" fontId="0" fillId="0" borderId="0" xfId="0"/>
    <xf numFmtId="0" fontId="2" fillId="3" borderId="2" xfId="2"/>
    <xf numFmtId="0" fontId="1" fillId="2" borderId="0" xfId="1"/>
    <xf numFmtId="0" fontId="1" fillId="2" borderId="1" xfId="1" applyBorder="1"/>
    <xf numFmtId="0" fontId="3" fillId="5" borderId="1" xfId="3" applyFill="1" applyBorder="1"/>
    <xf numFmtId="3" fontId="3" fillId="5" borderId="1" xfId="3" applyNumberFormat="1" applyFill="1" applyBorder="1"/>
    <xf numFmtId="0" fontId="3" fillId="5" borderId="1" xfId="3" applyNumberFormat="1" applyFill="1" applyBorder="1"/>
    <xf numFmtId="1" fontId="3" fillId="5" borderId="1" xfId="3" applyNumberFormat="1" applyFill="1" applyBorder="1"/>
    <xf numFmtId="0" fontId="4" fillId="6" borderId="2" xfId="1" applyFont="1" applyFill="1" applyBorder="1"/>
  </cellXfs>
  <cellStyles count="4">
    <cellStyle name="Accent5" xfId="3" builtinId="45"/>
    <cellStyle name="Check Cell" xfId="2" builtinId="23"/>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Humboldt County Population Growth Rate</a:t>
            </a:r>
            <a:r>
              <a:rPr lang="en-US" baseline="0"/>
              <a:t> Model</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13476802175658506"/>
          <c:y val="9.8859263842535183E-2"/>
          <c:w val="0.83588699559299562"/>
          <c:h val="0.81710271227687625"/>
        </c:manualLayout>
      </c:layout>
      <c:scatterChart>
        <c:scatterStyle val="lineMarker"/>
        <c:varyColors val="0"/>
        <c:ser>
          <c:idx val="1"/>
          <c:order val="1"/>
          <c:tx>
            <c:strRef>
              <c:f>Model!$C$19</c:f>
              <c:strCache>
                <c:ptCount val="1"/>
                <c:pt idx="0">
                  <c:v>Model population</c:v>
                </c:pt>
              </c:strCache>
            </c:strRef>
          </c:tx>
          <c:spPr>
            <a:ln w="9525" cap="rnd">
              <a:solidFill>
                <a:schemeClr val="accent1">
                  <a:tint val="77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1">
                      <a:tint val="77000"/>
                      <a:satMod val="103000"/>
                      <a:lumMod val="102000"/>
                      <a:tint val="94000"/>
                    </a:schemeClr>
                  </a:gs>
                  <a:gs pos="50000">
                    <a:schemeClr val="accent1">
                      <a:tint val="77000"/>
                      <a:satMod val="110000"/>
                      <a:lumMod val="100000"/>
                      <a:shade val="100000"/>
                    </a:schemeClr>
                  </a:gs>
                  <a:gs pos="100000">
                    <a:schemeClr val="accent1">
                      <a:tint val="77000"/>
                      <a:lumMod val="99000"/>
                      <a:satMod val="120000"/>
                      <a:shade val="78000"/>
                    </a:schemeClr>
                  </a:gs>
                </a:gsLst>
                <a:lin ang="5400000" scaled="0"/>
              </a:gradFill>
              <a:ln w="9525" cap="rnd">
                <a:solidFill>
                  <a:schemeClr val="accent1">
                    <a:tint val="77000"/>
                  </a:schemeClr>
                </a:solidFill>
                <a:round/>
              </a:ln>
              <a:effectLst>
                <a:outerShdw blurRad="57150" dist="19050" dir="5400000" algn="ctr" rotWithShape="0">
                  <a:srgbClr val="000000">
                    <a:alpha val="63000"/>
                  </a:srgbClr>
                </a:outerShdw>
              </a:effectLst>
            </c:spPr>
          </c:marker>
          <c:xVal>
            <c:numRef>
              <c:f>Model!$A$20:$A$38</c:f>
              <c:numCache>
                <c:formatCode>0</c:formatCode>
                <c:ptCount val="19"/>
                <c:pt idx="0">
                  <c:v>1980</c:v>
                </c:pt>
                <c:pt idx="1">
                  <c:v>1985</c:v>
                </c:pt>
                <c:pt idx="2">
                  <c:v>1990</c:v>
                </c:pt>
                <c:pt idx="3">
                  <c:v>1995</c:v>
                </c:pt>
                <c:pt idx="4">
                  <c:v>2000</c:v>
                </c:pt>
                <c:pt idx="5">
                  <c:v>2005</c:v>
                </c:pt>
                <c:pt idx="6">
                  <c:v>2010</c:v>
                </c:pt>
                <c:pt idx="7">
                  <c:v>2015</c:v>
                </c:pt>
                <c:pt idx="8">
                  <c:v>2017</c:v>
                </c:pt>
                <c:pt idx="9">
                  <c:v>2022</c:v>
                </c:pt>
                <c:pt idx="10">
                  <c:v>2027</c:v>
                </c:pt>
                <c:pt idx="11">
                  <c:v>2032</c:v>
                </c:pt>
                <c:pt idx="12">
                  <c:v>2037</c:v>
                </c:pt>
                <c:pt idx="13">
                  <c:v>2042</c:v>
                </c:pt>
                <c:pt idx="14">
                  <c:v>2047</c:v>
                </c:pt>
                <c:pt idx="15">
                  <c:v>2052</c:v>
                </c:pt>
                <c:pt idx="16">
                  <c:v>2057</c:v>
                </c:pt>
                <c:pt idx="17">
                  <c:v>2062</c:v>
                </c:pt>
                <c:pt idx="18">
                  <c:v>2067</c:v>
                </c:pt>
              </c:numCache>
            </c:numRef>
          </c:xVal>
          <c:yVal>
            <c:numRef>
              <c:f>Model!$C$20:$C$38</c:f>
              <c:numCache>
                <c:formatCode>#,##0</c:formatCode>
                <c:ptCount val="19"/>
                <c:pt idx="0">
                  <c:v>108514</c:v>
                </c:pt>
                <c:pt idx="1">
                  <c:v>113213.92798244655</c:v>
                </c:pt>
                <c:pt idx="2">
                  <c:v>118117.41792961826</c:v>
                </c:pt>
                <c:pt idx="3">
                  <c:v>123233.28646033087</c:v>
                </c:pt>
                <c:pt idx="4">
                  <c:v>128570.73205632549</c:v>
                </c:pt>
                <c:pt idx="5">
                  <c:v>134139.35160140874</c:v>
                </c:pt>
                <c:pt idx="6">
                  <c:v>139949.15763693131</c:v>
                </c:pt>
                <c:pt idx="7">
                  <c:v>146010.59636463132</c:v>
                </c:pt>
                <c:pt idx="8">
                  <c:v>148508.05466120905</c:v>
                </c:pt>
                <c:pt idx="9">
                  <c:v>154940.19394020457</c:v>
                </c:pt>
                <c:pt idx="10">
                  <c:v>161650.92023455614</c:v>
                </c:pt>
                <c:pt idx="11">
                  <c:v>168652.29962706423</c:v>
                </c:pt>
                <c:pt idx="12">
                  <c:v>175956.92080332906</c:v>
                </c:pt>
                <c:pt idx="13">
                  <c:v>183577.9176865764</c:v>
                </c:pt>
                <c:pt idx="14">
                  <c:v>191528.99305283706</c:v>
                </c:pt>
                <c:pt idx="15">
                  <c:v>199824.44316894043</c:v>
                </c:pt>
                <c:pt idx="16">
                  <c:v>208479.18349762156</c:v>
                </c:pt>
                <c:pt idx="17">
                  <c:v>217508.77551596094</c:v>
                </c:pt>
                <c:pt idx="18">
                  <c:v>226929.45469537697</c:v>
                </c:pt>
              </c:numCache>
            </c:numRef>
          </c:yVal>
          <c:smooth val="0"/>
          <c:extLst>
            <c:ext xmlns:c16="http://schemas.microsoft.com/office/drawing/2014/chart" uri="{C3380CC4-5D6E-409C-BE32-E72D297353CC}">
              <c16:uniqueId val="{00000000-F54A-4818-9708-70EE4360811B}"/>
            </c:ext>
          </c:extLst>
        </c:ser>
        <c:dLbls>
          <c:showLegendKey val="0"/>
          <c:showVal val="0"/>
          <c:showCatName val="0"/>
          <c:showSerName val="0"/>
          <c:showPercent val="0"/>
          <c:showBubbleSize val="0"/>
        </c:dLbls>
        <c:axId val="982376464"/>
        <c:axId val="982377248"/>
        <c:extLst>
          <c:ext xmlns:c15="http://schemas.microsoft.com/office/drawing/2012/chart" uri="{02D57815-91ED-43cb-92C2-25804820EDAC}">
            <c15:filteredScatterSeries>
              <c15:ser>
                <c:idx val="0"/>
                <c:order val="0"/>
                <c:tx>
                  <c:strRef>
                    <c:extLst>
                      <c:ext uri="{02D57815-91ED-43cb-92C2-25804820EDAC}">
                        <c15:formulaRef>
                          <c15:sqref>Model!$B$19</c15:sqref>
                        </c15:formulaRef>
                      </c:ext>
                    </c:extLst>
                    <c:strCache>
                      <c:ptCount val="1"/>
                      <c:pt idx="0">
                        <c:v>Time (model year)</c:v>
                      </c:pt>
                    </c:strCache>
                  </c:strRef>
                </c:tx>
                <c:spPr>
                  <a:ln w="9525" cap="rnd">
                    <a:solidFill>
                      <a:schemeClr val="accent1">
                        <a:shade val="76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hade val="76000"/>
                            <a:satMod val="103000"/>
                            <a:lumMod val="102000"/>
                            <a:tint val="94000"/>
                          </a:schemeClr>
                        </a:gs>
                        <a:gs pos="50000">
                          <a:schemeClr val="accent1">
                            <a:shade val="76000"/>
                            <a:satMod val="110000"/>
                            <a:lumMod val="100000"/>
                            <a:shade val="100000"/>
                          </a:schemeClr>
                        </a:gs>
                        <a:gs pos="100000">
                          <a:schemeClr val="accent1">
                            <a:shade val="76000"/>
                            <a:lumMod val="99000"/>
                            <a:satMod val="120000"/>
                            <a:shade val="78000"/>
                          </a:schemeClr>
                        </a:gs>
                      </a:gsLst>
                      <a:lin ang="5400000" scaled="0"/>
                    </a:gradFill>
                    <a:ln w="9525" cap="rnd">
                      <a:solidFill>
                        <a:schemeClr val="accent1">
                          <a:shade val="76000"/>
                        </a:schemeClr>
                      </a:solidFill>
                      <a:round/>
                    </a:ln>
                    <a:effectLst>
                      <a:outerShdw blurRad="57150" dist="19050" dir="5400000" algn="ctr" rotWithShape="0">
                        <a:srgbClr val="000000">
                          <a:alpha val="63000"/>
                        </a:srgbClr>
                      </a:outerShdw>
                    </a:effectLst>
                  </c:spPr>
                </c:marker>
                <c:xVal>
                  <c:numRef>
                    <c:extLst>
                      <c:ext uri="{02D57815-91ED-43cb-92C2-25804820EDAC}">
                        <c15:formulaRef>
                          <c15:sqref>Model!$A$20:$A$38</c15:sqref>
                        </c15:formulaRef>
                      </c:ext>
                    </c:extLst>
                    <c:numCache>
                      <c:formatCode>0</c:formatCode>
                      <c:ptCount val="19"/>
                      <c:pt idx="0">
                        <c:v>1980</c:v>
                      </c:pt>
                      <c:pt idx="1">
                        <c:v>1985</c:v>
                      </c:pt>
                      <c:pt idx="2">
                        <c:v>1990</c:v>
                      </c:pt>
                      <c:pt idx="3">
                        <c:v>1995</c:v>
                      </c:pt>
                      <c:pt idx="4">
                        <c:v>2000</c:v>
                      </c:pt>
                      <c:pt idx="5">
                        <c:v>2005</c:v>
                      </c:pt>
                      <c:pt idx="6">
                        <c:v>2010</c:v>
                      </c:pt>
                      <c:pt idx="7">
                        <c:v>2015</c:v>
                      </c:pt>
                      <c:pt idx="8">
                        <c:v>2017</c:v>
                      </c:pt>
                      <c:pt idx="9">
                        <c:v>2022</c:v>
                      </c:pt>
                      <c:pt idx="10">
                        <c:v>2027</c:v>
                      </c:pt>
                      <c:pt idx="11">
                        <c:v>2032</c:v>
                      </c:pt>
                      <c:pt idx="12">
                        <c:v>2037</c:v>
                      </c:pt>
                      <c:pt idx="13">
                        <c:v>2042</c:v>
                      </c:pt>
                      <c:pt idx="14">
                        <c:v>2047</c:v>
                      </c:pt>
                      <c:pt idx="15">
                        <c:v>2052</c:v>
                      </c:pt>
                      <c:pt idx="16">
                        <c:v>2057</c:v>
                      </c:pt>
                      <c:pt idx="17">
                        <c:v>2062</c:v>
                      </c:pt>
                      <c:pt idx="18">
                        <c:v>2067</c:v>
                      </c:pt>
                    </c:numCache>
                  </c:numRef>
                </c:xVal>
                <c:yVal>
                  <c:numRef>
                    <c:extLst>
                      <c:ext uri="{02D57815-91ED-43cb-92C2-25804820EDAC}">
                        <c15:formulaRef>
                          <c15:sqref>Model!$B$20:$B$38</c15:sqref>
                        </c15:formulaRef>
                      </c:ext>
                    </c:extLst>
                    <c:numCache>
                      <c:formatCode>General</c:formatCode>
                      <c:ptCount val="19"/>
                      <c:pt idx="0">
                        <c:v>0</c:v>
                      </c:pt>
                      <c:pt idx="1">
                        <c:v>5</c:v>
                      </c:pt>
                      <c:pt idx="2">
                        <c:v>10</c:v>
                      </c:pt>
                      <c:pt idx="3">
                        <c:v>15</c:v>
                      </c:pt>
                      <c:pt idx="4">
                        <c:v>20</c:v>
                      </c:pt>
                      <c:pt idx="5">
                        <c:v>25</c:v>
                      </c:pt>
                      <c:pt idx="6">
                        <c:v>30</c:v>
                      </c:pt>
                      <c:pt idx="7">
                        <c:v>35</c:v>
                      </c:pt>
                      <c:pt idx="8">
                        <c:v>37</c:v>
                      </c:pt>
                      <c:pt idx="9">
                        <c:v>42</c:v>
                      </c:pt>
                      <c:pt idx="10">
                        <c:v>47</c:v>
                      </c:pt>
                      <c:pt idx="11">
                        <c:v>52</c:v>
                      </c:pt>
                      <c:pt idx="12">
                        <c:v>57</c:v>
                      </c:pt>
                      <c:pt idx="13">
                        <c:v>62</c:v>
                      </c:pt>
                      <c:pt idx="14">
                        <c:v>67</c:v>
                      </c:pt>
                      <c:pt idx="15">
                        <c:v>72</c:v>
                      </c:pt>
                      <c:pt idx="16">
                        <c:v>77</c:v>
                      </c:pt>
                      <c:pt idx="17">
                        <c:v>82</c:v>
                      </c:pt>
                      <c:pt idx="18">
                        <c:v>87</c:v>
                      </c:pt>
                    </c:numCache>
                  </c:numRef>
                </c:yVal>
                <c:smooth val="0"/>
                <c:extLst>
                  <c:ext xmlns:c16="http://schemas.microsoft.com/office/drawing/2014/chart" uri="{C3380CC4-5D6E-409C-BE32-E72D297353CC}">
                    <c16:uniqueId val="{00000001-F54A-4818-9708-70EE4360811B}"/>
                  </c:ext>
                </c:extLst>
              </c15:ser>
            </c15:filteredScatterSeries>
          </c:ext>
        </c:extLst>
      </c:scatterChart>
      <c:valAx>
        <c:axId val="982376464"/>
        <c:scaling>
          <c:orientation val="minMax"/>
          <c:max val="2067"/>
          <c:min val="2017"/>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Time (years)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982377248"/>
        <c:crosses val="autoZero"/>
        <c:crossBetween val="midCat"/>
      </c:valAx>
      <c:valAx>
        <c:axId val="982377248"/>
        <c:scaling>
          <c:orientation val="minMax"/>
          <c:min val="145000"/>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Humboldt County Population</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982376464"/>
        <c:crosses val="autoZero"/>
        <c:crossBetween val="midCat"/>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161925</xdr:rowOff>
    </xdr:from>
    <xdr:to>
      <xdr:col>10</xdr:col>
      <xdr:colOff>447674</xdr:colOff>
      <xdr:row>22</xdr:row>
      <xdr:rowOff>85724</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9524</xdr:rowOff>
    </xdr:from>
    <xdr:ext cx="3048000" cy="2809875"/>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9524"/>
          <a:ext cx="3048000" cy="28098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1.  Use your model to determine the doubling time (rounded to the nearest year) at the growth rate you calculated above. You may need to increase the number of years Excel calculates to determine this on your model page. Check your model prediction with the hand calculation you did at the beginning of lab. State the doubling time from your hand calculation and the double time provided by your model.  Does the doubling time from your model match the doubling time from your hand calculation?</a:t>
          </a:r>
          <a:br>
            <a:rPr lang="en-US" sz="1100"/>
          </a:br>
          <a:endParaRPr lang="en-US" sz="1100"/>
        </a:p>
        <a:p>
          <a:r>
            <a:rPr lang="en-US" sz="1100"/>
            <a:t>Hand Calculated</a:t>
          </a:r>
          <a:r>
            <a:rPr lang="en-US" sz="1100" baseline="0"/>
            <a:t> </a:t>
          </a:r>
          <a:r>
            <a:rPr lang="en-US" sz="1100"/>
            <a:t>Doubling Time= 81.74=</a:t>
          </a:r>
          <a:r>
            <a:rPr lang="en-US" sz="1100" baseline="0"/>
            <a:t> 82</a:t>
          </a:r>
          <a:r>
            <a:rPr lang="en-US" sz="1100"/>
            <a:t> years</a:t>
          </a:r>
        </a:p>
        <a:p>
          <a:r>
            <a:rPr lang="en-US" sz="1100"/>
            <a:t>Doubling Time Provided  by Model=</a:t>
          </a:r>
          <a:r>
            <a:rPr lang="en-US" sz="1100" baseline="0"/>
            <a:t> 82 years</a:t>
          </a:r>
        </a:p>
        <a:p>
          <a:r>
            <a:rPr lang="en-US" sz="1100" baseline="0"/>
            <a:t>Both doubling times are the same.</a:t>
          </a:r>
          <a:endParaRPr lang="en-US" sz="1100"/>
        </a:p>
      </xdr:txBody>
    </xdr:sp>
    <xdr:clientData/>
  </xdr:oneCellAnchor>
  <xdr:oneCellAnchor>
    <xdr:from>
      <xdr:col>0</xdr:col>
      <xdr:colOff>0</xdr:colOff>
      <xdr:row>15</xdr:row>
      <xdr:rowOff>0</xdr:rowOff>
    </xdr:from>
    <xdr:ext cx="3048000" cy="3536866"/>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0" y="2857500"/>
          <a:ext cx="3048000" cy="35368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2.</a:t>
          </a:r>
          <a:r>
            <a:rPr lang="en-US" sz="1100" baseline="0"/>
            <a:t> What growth rate would you recommend for your chosen place? Justify your recommendation as much as possible using the information you have on your chosen area and simulations you run using your spreadsheet model. One way to start could be by suggesting a carrying capacity for your place and adjusting the growth rate so that the capacity is not exceeded over a 50-year period. Be sure to include this carrying capacity value in your justification.</a:t>
          </a:r>
        </a:p>
        <a:p>
          <a:br>
            <a:rPr lang="en-US" sz="1100" baseline="0"/>
          </a:br>
          <a:r>
            <a:rPr lang="en-US" sz="1100" baseline="0"/>
            <a:t>I would feel comfortable recommending my calculated growth rate of 0.00848 because it is very small. If we assumed that the carrying capacity of Humboldt county is 450,000, which can be justified by the possible future inhabitance  of the multiple federally protected forests harbouring many unused resources, it would take well over 100 years to reach the capacity of Humboldt County.</a:t>
          </a:r>
        </a:p>
      </xdr:txBody>
    </xdr:sp>
    <xdr:clientData/>
  </xdr:oneCellAnchor>
  <xdr:oneCellAnchor>
    <xdr:from>
      <xdr:col>0</xdr:col>
      <xdr:colOff>0</xdr:colOff>
      <xdr:row>33</xdr:row>
      <xdr:rowOff>180975</xdr:rowOff>
    </xdr:from>
    <xdr:ext cx="3048000" cy="2159053"/>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0" y="6467475"/>
          <a:ext cx="3048000" cy="215905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3. Does an exponential growth model seem like a reasonable model for human population growth? Why or why not?</a:t>
          </a:r>
        </a:p>
        <a:p>
          <a:endParaRPr lang="en-US" sz="1100"/>
        </a:p>
        <a:p>
          <a:r>
            <a:rPr lang="en-US" sz="1100"/>
            <a:t>The exponential growth models</a:t>
          </a:r>
          <a:r>
            <a:rPr lang="en-US" sz="1100" baseline="0"/>
            <a:t> are very helpful in estimating populations in a given time. Although they can seem helpful, they cannot take mass deaths from war, natural disasters, or deadly sicknesses into account when estimating. Since those factors are common occurances today, it cannot be seen as a reliable source of modeling human population growth.</a:t>
          </a:r>
          <a:endParaRPr lang="en-US" sz="1100"/>
        </a:p>
      </xdr:txBody>
    </xdr:sp>
    <xdr:clientData/>
  </xdr:one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B4" sqref="B4"/>
    </sheetView>
  </sheetViews>
  <sheetFormatPr defaultRowHeight="14.4" x14ac:dyDescent="0.3"/>
  <cols>
    <col min="1" max="1" width="45.5546875" customWidth="1"/>
    <col min="2" max="2" width="27.109375" customWidth="1"/>
    <col min="3" max="3" width="18.109375" customWidth="1"/>
  </cols>
  <sheetData>
    <row r="1" spans="1:3" ht="15.6" thickTop="1" thickBot="1" x14ac:dyDescent="0.35">
      <c r="A1" s="1" t="s">
        <v>0</v>
      </c>
    </row>
    <row r="2" spans="1:3" ht="15.6" thickTop="1" thickBot="1" x14ac:dyDescent="0.35">
      <c r="A2" s="1" t="s">
        <v>1</v>
      </c>
    </row>
    <row r="3" spans="1:3" ht="15.6" thickTop="1" thickBot="1" x14ac:dyDescent="0.35">
      <c r="A3" s="1" t="s">
        <v>2</v>
      </c>
    </row>
    <row r="4" spans="1:3" ht="15.6" thickTop="1" thickBot="1" x14ac:dyDescent="0.35">
      <c r="A4" s="1" t="s">
        <v>3</v>
      </c>
    </row>
    <row r="5" spans="1:3" ht="15" thickTop="1" x14ac:dyDescent="0.3"/>
    <row r="7" spans="1:3" x14ac:dyDescent="0.3">
      <c r="A7" s="3" t="s">
        <v>4</v>
      </c>
    </row>
    <row r="8" spans="1:3" x14ac:dyDescent="0.3">
      <c r="A8" s="4" t="s">
        <v>5</v>
      </c>
      <c r="B8" s="4" t="s">
        <v>13</v>
      </c>
      <c r="C8" s="4"/>
    </row>
    <row r="9" spans="1:3" x14ac:dyDescent="0.3">
      <c r="A9" s="4" t="s">
        <v>6</v>
      </c>
      <c r="B9" s="4" t="s">
        <v>19</v>
      </c>
      <c r="C9" s="4"/>
    </row>
    <row r="10" spans="1:3" x14ac:dyDescent="0.3">
      <c r="A10" s="4" t="s">
        <v>7</v>
      </c>
      <c r="B10" s="4">
        <v>1970</v>
      </c>
      <c r="C10" s="4"/>
    </row>
    <row r="11" spans="1:3" x14ac:dyDescent="0.3">
      <c r="A11" s="4" t="s">
        <v>9</v>
      </c>
      <c r="B11" s="5">
        <v>99692</v>
      </c>
      <c r="C11" s="4"/>
    </row>
    <row r="12" spans="1:3" x14ac:dyDescent="0.3">
      <c r="A12" s="4" t="s">
        <v>16</v>
      </c>
      <c r="B12" s="6">
        <v>1980</v>
      </c>
      <c r="C12" s="4"/>
    </row>
    <row r="13" spans="1:3" x14ac:dyDescent="0.3">
      <c r="A13" s="4" t="s">
        <v>17</v>
      </c>
      <c r="B13" s="5">
        <v>108514</v>
      </c>
      <c r="C13" s="4"/>
    </row>
    <row r="14" spans="1:3" x14ac:dyDescent="0.3">
      <c r="A14" s="4" t="s">
        <v>18</v>
      </c>
      <c r="B14" s="5">
        <v>10</v>
      </c>
      <c r="C14" s="4"/>
    </row>
    <row r="15" spans="1:3" x14ac:dyDescent="0.3">
      <c r="A15" s="4" t="s">
        <v>10</v>
      </c>
      <c r="B15" s="4">
        <v>8.4799999999999997E-3</v>
      </c>
      <c r="C15" s="4"/>
    </row>
    <row r="16" spans="1:3" x14ac:dyDescent="0.3">
      <c r="A16" s="4" t="s">
        <v>8</v>
      </c>
      <c r="B16" s="4">
        <v>5</v>
      </c>
      <c r="C16" s="4"/>
    </row>
    <row r="18" spans="1:3" x14ac:dyDescent="0.3">
      <c r="A18" s="2" t="s">
        <v>11</v>
      </c>
    </row>
    <row r="19" spans="1:3" x14ac:dyDescent="0.3">
      <c r="A19" s="4" t="s">
        <v>12</v>
      </c>
      <c r="B19" s="4" t="s">
        <v>14</v>
      </c>
      <c r="C19" s="4" t="s">
        <v>15</v>
      </c>
    </row>
    <row r="20" spans="1:3" x14ac:dyDescent="0.3">
      <c r="A20" s="7">
        <v>1980</v>
      </c>
      <c r="B20" s="4">
        <v>0</v>
      </c>
      <c r="C20" s="5">
        <f>$B$13*EXP($B$15*B20)</f>
        <v>108514</v>
      </c>
    </row>
    <row r="21" spans="1:3" x14ac:dyDescent="0.3">
      <c r="A21" s="7">
        <v>1985</v>
      </c>
      <c r="B21" s="4">
        <f>B20+$B$16</f>
        <v>5</v>
      </c>
      <c r="C21" s="5">
        <f t="shared" ref="C21:C38" si="0">$B$13*EXP($B$15*B21)</f>
        <v>113213.92798244655</v>
      </c>
    </row>
    <row r="22" spans="1:3" x14ac:dyDescent="0.3">
      <c r="A22" s="7">
        <v>1990</v>
      </c>
      <c r="B22" s="4">
        <f>B21+$B$16</f>
        <v>10</v>
      </c>
      <c r="C22" s="5">
        <f t="shared" si="0"/>
        <v>118117.41792961826</v>
      </c>
    </row>
    <row r="23" spans="1:3" x14ac:dyDescent="0.3">
      <c r="A23" s="7">
        <v>1995</v>
      </c>
      <c r="B23" s="4">
        <f t="shared" ref="B23:B38" si="1">B22+$B$16</f>
        <v>15</v>
      </c>
      <c r="C23" s="5">
        <f t="shared" si="0"/>
        <v>123233.28646033087</v>
      </c>
    </row>
    <row r="24" spans="1:3" x14ac:dyDescent="0.3">
      <c r="A24" s="7">
        <v>2000</v>
      </c>
      <c r="B24" s="4">
        <f t="shared" si="1"/>
        <v>20</v>
      </c>
      <c r="C24" s="5">
        <f t="shared" si="0"/>
        <v>128570.73205632549</v>
      </c>
    </row>
    <row r="25" spans="1:3" x14ac:dyDescent="0.3">
      <c r="A25" s="7">
        <v>2005</v>
      </c>
      <c r="B25" s="4">
        <f t="shared" si="1"/>
        <v>25</v>
      </c>
      <c r="C25" s="5">
        <f t="shared" si="0"/>
        <v>134139.35160140874</v>
      </c>
    </row>
    <row r="26" spans="1:3" x14ac:dyDescent="0.3">
      <c r="A26" s="7">
        <v>2010</v>
      </c>
      <c r="B26" s="4">
        <f t="shared" si="1"/>
        <v>30</v>
      </c>
      <c r="C26" s="5">
        <f t="shared" si="0"/>
        <v>139949.15763693131</v>
      </c>
    </row>
    <row r="27" spans="1:3" x14ac:dyDescent="0.3">
      <c r="A27" s="7">
        <v>2015</v>
      </c>
      <c r="B27" s="4">
        <f t="shared" si="1"/>
        <v>35</v>
      </c>
      <c r="C27" s="5">
        <f t="shared" si="0"/>
        <v>146010.59636463132</v>
      </c>
    </row>
    <row r="28" spans="1:3" x14ac:dyDescent="0.3">
      <c r="A28" s="7">
        <v>2017</v>
      </c>
      <c r="B28" s="4">
        <v>37</v>
      </c>
      <c r="C28" s="5">
        <f t="shared" si="0"/>
        <v>148508.05466120905</v>
      </c>
    </row>
    <row r="29" spans="1:3" x14ac:dyDescent="0.3">
      <c r="A29" s="7">
        <v>2022</v>
      </c>
      <c r="B29" s="4">
        <f t="shared" si="1"/>
        <v>42</v>
      </c>
      <c r="C29" s="5">
        <f t="shared" si="0"/>
        <v>154940.19394020457</v>
      </c>
    </row>
    <row r="30" spans="1:3" x14ac:dyDescent="0.3">
      <c r="A30" s="7">
        <v>2027</v>
      </c>
      <c r="B30" s="4">
        <f t="shared" si="1"/>
        <v>47</v>
      </c>
      <c r="C30" s="5">
        <f t="shared" si="0"/>
        <v>161650.92023455614</v>
      </c>
    </row>
    <row r="31" spans="1:3" x14ac:dyDescent="0.3">
      <c r="A31" s="7">
        <v>2032</v>
      </c>
      <c r="B31" s="4">
        <f t="shared" si="1"/>
        <v>52</v>
      </c>
      <c r="C31" s="5">
        <f t="shared" si="0"/>
        <v>168652.29962706423</v>
      </c>
    </row>
    <row r="32" spans="1:3" x14ac:dyDescent="0.3">
      <c r="A32" s="7">
        <v>2037</v>
      </c>
      <c r="B32" s="4">
        <f t="shared" si="1"/>
        <v>57</v>
      </c>
      <c r="C32" s="5">
        <f t="shared" si="0"/>
        <v>175956.92080332906</v>
      </c>
    </row>
    <row r="33" spans="1:3" x14ac:dyDescent="0.3">
      <c r="A33" s="7">
        <v>2042</v>
      </c>
      <c r="B33" s="4">
        <f t="shared" si="1"/>
        <v>62</v>
      </c>
      <c r="C33" s="5">
        <f t="shared" si="0"/>
        <v>183577.9176865764</v>
      </c>
    </row>
    <row r="34" spans="1:3" x14ac:dyDescent="0.3">
      <c r="A34" s="7">
        <v>2047</v>
      </c>
      <c r="B34" s="4">
        <f t="shared" si="1"/>
        <v>67</v>
      </c>
      <c r="C34" s="5">
        <f t="shared" si="0"/>
        <v>191528.99305283706</v>
      </c>
    </row>
    <row r="35" spans="1:3" x14ac:dyDescent="0.3">
      <c r="A35" s="7">
        <v>2052</v>
      </c>
      <c r="B35" s="4">
        <f t="shared" si="1"/>
        <v>72</v>
      </c>
      <c r="C35" s="5">
        <f t="shared" si="0"/>
        <v>199824.44316894043</v>
      </c>
    </row>
    <row r="36" spans="1:3" x14ac:dyDescent="0.3">
      <c r="A36" s="7">
        <v>2057</v>
      </c>
      <c r="B36" s="4">
        <f t="shared" si="1"/>
        <v>77</v>
      </c>
      <c r="C36" s="5">
        <f t="shared" si="0"/>
        <v>208479.18349762156</v>
      </c>
    </row>
    <row r="37" spans="1:3" x14ac:dyDescent="0.3">
      <c r="A37" s="7">
        <v>2062</v>
      </c>
      <c r="B37" s="4">
        <f t="shared" si="1"/>
        <v>82</v>
      </c>
      <c r="C37" s="5">
        <f t="shared" si="0"/>
        <v>217508.77551596094</v>
      </c>
    </row>
    <row r="38" spans="1:3" x14ac:dyDescent="0.3">
      <c r="A38" s="7">
        <v>2067</v>
      </c>
      <c r="B38" s="4">
        <f t="shared" si="1"/>
        <v>87</v>
      </c>
      <c r="C38" s="5">
        <f t="shared" si="0"/>
        <v>226929.45469537697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6" sqref="N26"/>
    </sheetView>
  </sheetViews>
  <sheetFormatPr defaultRowHeight="14.4"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Formulas="1" workbookViewId="0">
      <selection activeCell="B4" sqref="B4"/>
    </sheetView>
  </sheetViews>
  <sheetFormatPr defaultRowHeight="14.4" x14ac:dyDescent="0.3"/>
  <cols>
    <col min="1" max="1" width="23.5546875" customWidth="1"/>
    <col min="2" max="2" width="27.109375" customWidth="1"/>
    <col min="3" max="3" width="18.109375" customWidth="1"/>
  </cols>
  <sheetData>
    <row r="1" spans="1:2" ht="15.6" thickTop="1" thickBot="1" x14ac:dyDescent="0.35">
      <c r="A1" s="1" t="s">
        <v>0</v>
      </c>
    </row>
    <row r="2" spans="1:2" ht="15.6" thickTop="1" thickBot="1" x14ac:dyDescent="0.35">
      <c r="A2" s="1" t="s">
        <v>1</v>
      </c>
    </row>
    <row r="3" spans="1:2" ht="15.6" thickTop="1" thickBot="1" x14ac:dyDescent="0.35">
      <c r="A3" s="1" t="s">
        <v>2</v>
      </c>
    </row>
    <row r="4" spans="1:2" ht="15.6" thickTop="1" thickBot="1" x14ac:dyDescent="0.35">
      <c r="A4" s="1" t="s">
        <v>3</v>
      </c>
    </row>
    <row r="5" spans="1:2" ht="15" thickTop="1" x14ac:dyDescent="0.3"/>
    <row r="6" spans="1:2" ht="15" thickBot="1" x14ac:dyDescent="0.35"/>
    <row r="7" spans="1:2" ht="15.6" thickTop="1" thickBot="1" x14ac:dyDescent="0.35">
      <c r="A7" s="8" t="s">
        <v>4</v>
      </c>
    </row>
    <row r="8" spans="1:2" ht="15" thickTop="1" x14ac:dyDescent="0.3">
      <c r="A8" s="4" t="s">
        <v>5</v>
      </c>
      <c r="B8" s="4" t="s">
        <v>13</v>
      </c>
    </row>
    <row r="9" spans="1:2" x14ac:dyDescent="0.3">
      <c r="A9" s="4" t="s">
        <v>6</v>
      </c>
      <c r="B9" s="4" t="s">
        <v>19</v>
      </c>
    </row>
    <row r="10" spans="1:2" x14ac:dyDescent="0.3">
      <c r="A10" s="4" t="s">
        <v>7</v>
      </c>
      <c r="B10" s="4">
        <v>1970</v>
      </c>
    </row>
    <row r="11" spans="1:2" x14ac:dyDescent="0.3">
      <c r="A11" s="4" t="s">
        <v>9</v>
      </c>
      <c r="B11" s="5">
        <v>99692</v>
      </c>
    </row>
    <row r="12" spans="1:2" x14ac:dyDescent="0.3">
      <c r="A12" s="4" t="s">
        <v>16</v>
      </c>
      <c r="B12" s="6">
        <v>1980</v>
      </c>
    </row>
    <row r="13" spans="1:2" x14ac:dyDescent="0.3">
      <c r="A13" s="4" t="s">
        <v>17</v>
      </c>
      <c r="B13" s="5">
        <v>108514</v>
      </c>
    </row>
    <row r="14" spans="1:2" x14ac:dyDescent="0.3">
      <c r="A14" s="4" t="s">
        <v>18</v>
      </c>
      <c r="B14" s="5">
        <v>10</v>
      </c>
    </row>
    <row r="15" spans="1:2" x14ac:dyDescent="0.3">
      <c r="A15" s="4" t="s">
        <v>10</v>
      </c>
      <c r="B15" s="4">
        <v>8.4799999999999997E-3</v>
      </c>
    </row>
    <row r="16" spans="1:2" x14ac:dyDescent="0.3">
      <c r="A16" s="4" t="s">
        <v>8</v>
      </c>
      <c r="B16" s="4">
        <v>5</v>
      </c>
    </row>
    <row r="17" spans="1:3" ht="15" thickBot="1" x14ac:dyDescent="0.35"/>
    <row r="18" spans="1:3" ht="15.6" thickTop="1" thickBot="1" x14ac:dyDescent="0.35">
      <c r="A18" s="8" t="s">
        <v>11</v>
      </c>
    </row>
    <row r="19" spans="1:3" ht="15" thickTop="1" x14ac:dyDescent="0.3">
      <c r="A19" s="4" t="s">
        <v>12</v>
      </c>
      <c r="B19" s="4" t="s">
        <v>14</v>
      </c>
      <c r="C19" s="4" t="s">
        <v>15</v>
      </c>
    </row>
    <row r="20" spans="1:3" x14ac:dyDescent="0.3">
      <c r="A20" s="4">
        <v>1980</v>
      </c>
      <c r="B20" s="4">
        <v>0</v>
      </c>
      <c r="C20" s="5">
        <f>$B$13*EXP($B$15*B20)</f>
        <v>108514</v>
      </c>
    </row>
    <row r="21" spans="1:3" x14ac:dyDescent="0.3">
      <c r="A21" s="4">
        <v>1985</v>
      </c>
      <c r="B21" s="4">
        <f>B20+$B$16</f>
        <v>5</v>
      </c>
      <c r="C21" s="5">
        <f t="shared" ref="C21:C27" si="0">$B$13*EXP($B$15*B21)</f>
        <v>113213.92798244655</v>
      </c>
    </row>
    <row r="22" spans="1:3" x14ac:dyDescent="0.3">
      <c r="A22" s="4">
        <v>1990</v>
      </c>
      <c r="B22" s="4">
        <f t="shared" ref="B22:B38" si="1">B21+$B$16</f>
        <v>10</v>
      </c>
      <c r="C22" s="5">
        <f t="shared" si="0"/>
        <v>118117.41792961826</v>
      </c>
    </row>
    <row r="23" spans="1:3" x14ac:dyDescent="0.3">
      <c r="A23" s="4">
        <v>1995</v>
      </c>
      <c r="B23" s="4">
        <f t="shared" si="1"/>
        <v>15</v>
      </c>
      <c r="C23" s="5">
        <f t="shared" si="0"/>
        <v>123233.28646033087</v>
      </c>
    </row>
    <row r="24" spans="1:3" x14ac:dyDescent="0.3">
      <c r="A24" s="4">
        <v>2000</v>
      </c>
      <c r="B24" s="4">
        <f t="shared" si="1"/>
        <v>20</v>
      </c>
      <c r="C24" s="5">
        <f t="shared" si="0"/>
        <v>128570.73205632549</v>
      </c>
    </row>
    <row r="25" spans="1:3" x14ac:dyDescent="0.3">
      <c r="A25" s="4">
        <v>2005</v>
      </c>
      <c r="B25" s="4">
        <f t="shared" si="1"/>
        <v>25</v>
      </c>
      <c r="C25" s="5">
        <f t="shared" si="0"/>
        <v>134139.35160140874</v>
      </c>
    </row>
    <row r="26" spans="1:3" x14ac:dyDescent="0.3">
      <c r="A26" s="4">
        <v>2010</v>
      </c>
      <c r="B26" s="4">
        <f t="shared" si="1"/>
        <v>30</v>
      </c>
      <c r="C26" s="5">
        <f t="shared" si="0"/>
        <v>139949.15763693131</v>
      </c>
    </row>
    <row r="27" spans="1:3" x14ac:dyDescent="0.3">
      <c r="A27" s="4">
        <v>2015</v>
      </c>
      <c r="B27" s="4">
        <f t="shared" si="1"/>
        <v>35</v>
      </c>
      <c r="C27" s="5">
        <f t="shared" si="0"/>
        <v>146010.59636463132</v>
      </c>
    </row>
    <row r="28" spans="1:3" x14ac:dyDescent="0.3">
      <c r="A28" s="7">
        <v>2017</v>
      </c>
      <c r="B28" s="4">
        <f t="shared" si="1"/>
        <v>40</v>
      </c>
      <c r="C28" s="5">
        <f t="shared" ref="C28:C38" si="2">$B$13*EXP($B$15*B28)</f>
        <v>152334.56642921135</v>
      </c>
    </row>
    <row r="29" spans="1:3" x14ac:dyDescent="0.3">
      <c r="A29" s="4">
        <v>2022</v>
      </c>
      <c r="B29" s="4">
        <f>B28+$B$16</f>
        <v>45</v>
      </c>
      <c r="C29" s="5">
        <f t="shared" si="2"/>
        <v>158932.43851442172</v>
      </c>
    </row>
    <row r="30" spans="1:3" x14ac:dyDescent="0.3">
      <c r="A30" s="4">
        <v>2027</v>
      </c>
      <c r="B30" s="4">
        <f t="shared" si="1"/>
        <v>50</v>
      </c>
      <c r="C30" s="5">
        <f t="shared" si="2"/>
        <v>165816.07578788316</v>
      </c>
    </row>
    <row r="31" spans="1:3" x14ac:dyDescent="0.3">
      <c r="A31" s="4">
        <v>2032</v>
      </c>
      <c r="B31" s="4">
        <f t="shared" si="1"/>
        <v>55</v>
      </c>
      <c r="C31" s="5">
        <f t="shared" si="2"/>
        <v>172997.85523141077</v>
      </c>
    </row>
    <row r="32" spans="1:3" x14ac:dyDescent="0.3">
      <c r="A32" s="4">
        <v>2037</v>
      </c>
      <c r="B32" s="4">
        <f t="shared" si="1"/>
        <v>60</v>
      </c>
      <c r="C32" s="5">
        <f t="shared" si="2"/>
        <v>180490.68989519004</v>
      </c>
    </row>
    <row r="33" spans="1:3" x14ac:dyDescent="0.3">
      <c r="A33" s="4">
        <v>2042</v>
      </c>
      <c r="B33" s="4">
        <f t="shared" si="1"/>
        <v>65</v>
      </c>
      <c r="C33" s="5">
        <f t="shared" si="2"/>
        <v>188308.05211582046</v>
      </c>
    </row>
    <row r="34" spans="1:3" x14ac:dyDescent="0.3">
      <c r="A34" s="4">
        <v>2047</v>
      </c>
      <c r="B34" s="4">
        <f t="shared" si="1"/>
        <v>70</v>
      </c>
      <c r="C34" s="5">
        <f t="shared" si="2"/>
        <v>196463.9977399717</v>
      </c>
    </row>
    <row r="35" spans="1:3" x14ac:dyDescent="0.3">
      <c r="A35" s="4">
        <v>2052</v>
      </c>
      <c r="B35" s="4">
        <f t="shared" si="1"/>
        <v>75</v>
      </c>
      <c r="C35" s="5">
        <f t="shared" si="2"/>
        <v>204973.19139720863</v>
      </c>
    </row>
    <row r="36" spans="1:3" x14ac:dyDescent="0.3">
      <c r="A36" s="4">
        <v>2057</v>
      </c>
      <c r="B36" s="4">
        <f t="shared" si="1"/>
        <v>80</v>
      </c>
      <c r="C36" s="5">
        <f t="shared" si="2"/>
        <v>213850.93286742552</v>
      </c>
    </row>
    <row r="37" spans="1:3" x14ac:dyDescent="0.3">
      <c r="A37" s="7">
        <v>2062</v>
      </c>
      <c r="B37" s="4">
        <f t="shared" si="1"/>
        <v>85</v>
      </c>
      <c r="C37" s="5">
        <f t="shared" si="2"/>
        <v>223113.18459029918</v>
      </c>
    </row>
    <row r="38" spans="1:3" x14ac:dyDescent="0.3">
      <c r="A38" s="4">
        <v>2067</v>
      </c>
      <c r="B38" s="4">
        <f t="shared" si="1"/>
        <v>90</v>
      </c>
      <c r="C38" s="5">
        <f t="shared" si="2"/>
        <v>232776.60036622404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E20" sqref="E20"/>
    </sheetView>
  </sheetViews>
  <sheetFormatPr defaultRowHeight="14.4" x14ac:dyDescent="0.3"/>
  <cols>
    <col min="1" max="1" width="45.6640625" customWidth="1"/>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Model</vt:lpstr>
      <vt:lpstr>Graph</vt:lpstr>
      <vt:lpstr>Equations</vt:lpstr>
      <vt:lpstr>Ans to Questions</vt:lpstr>
    </vt:vector>
  </TitlesOfParts>
  <Company>Humboldt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ipt13</dc:creator>
  <cp:lastModifiedBy>Ish-Kaysh Tripp</cp:lastModifiedBy>
  <dcterms:created xsi:type="dcterms:W3CDTF">2017-02-02T23:20:47Z</dcterms:created>
  <dcterms:modified xsi:type="dcterms:W3CDTF">2017-05-11T06:12:42Z</dcterms:modified>
</cp:coreProperties>
</file>