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defaultThemeVersion="166925"/>
  <mc:AlternateContent xmlns:mc="http://schemas.openxmlformats.org/markup-compatibility/2006">
    <mc:Choice Requires="x15">
      <x15ac:absPath xmlns:x15ac="http://schemas.microsoft.com/office/spreadsheetml/2010/11/ac" url="C:\Users\Julian\Desktop\"/>
    </mc:Choice>
  </mc:AlternateContent>
  <bookViews>
    <workbookView xWindow="0" yWindow="0" windowWidth="21570" windowHeight="7965" xr2:uid="{FD831D88-2FEB-49D4-914C-22139FD30E39}"/>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D19" i="1"/>
  <c r="B19" i="1"/>
  <c r="D11" i="1"/>
  <c r="D17" i="1" s="1"/>
  <c r="D18" i="1" s="1"/>
  <c r="C11" i="1"/>
  <c r="C17" i="1" s="1"/>
  <c r="C18" i="1" s="1"/>
  <c r="B11" i="1"/>
  <c r="B17" i="1" s="1"/>
  <c r="B18" i="1" s="1"/>
</calcChain>
</file>

<file path=xl/sharedStrings.xml><?xml version="1.0" encoding="utf-8"?>
<sst xmlns="http://schemas.openxmlformats.org/spreadsheetml/2006/main" count="23" uniqueCount="20">
  <si>
    <t>2:1 Ratio</t>
  </si>
  <si>
    <t>3:1 Ratio</t>
  </si>
  <si>
    <t>4:1 Ratio</t>
  </si>
  <si>
    <t>Trial One</t>
  </si>
  <si>
    <t>Trial Two</t>
  </si>
  <si>
    <t>Trial Three</t>
  </si>
  <si>
    <t>Porous Concrete Permeability Test Results</t>
  </si>
  <si>
    <t>Average of Trials</t>
  </si>
  <si>
    <t>Evacuation Speed of Water</t>
  </si>
  <si>
    <t>Distance Traveled (ft)</t>
  </si>
  <si>
    <t>Average Evacutation time (s)</t>
  </si>
  <si>
    <t>Purpose</t>
  </si>
  <si>
    <t>Conclusion</t>
  </si>
  <si>
    <t>The purpose of this test was to find if there was a significant degree of difference in permeability between the three samples of porous concrete we poured. In order to find out how permeable these samples were we decided to measure how quickly a given volume of water would take to travel through the material. In order to supply the material with the same amount of water, as instantly as possible, we decided to encase the samples in a wooden box with an open top and bottom. We created a seal around the edges of the concrete block with silicone in order to force water to pass through the permeable concrete block instead of around it. To ensure the volume of water was delivered as instantaneously as possible we decided to use balloons filled with a consistent volume of water. We set the ballons on top of each sample and then popped them, releasing the required volume quickly. To ensure that the volume of water delivered was as accurate as possible we attempted to fill the balloons in a gallon jug acting as a gallon mold.</t>
  </si>
  <si>
    <t>Results are evacuation time, in seconds, of two gallons of water through a block of porous concrete that is 12 in. sq. by 3 in. deep.</t>
  </si>
  <si>
    <t>Concrete is composed of pea gravel and portland cement mixed in a 2:1 ratio, a 3:1 ratio and a 4:1 ration of gravel to cement.</t>
  </si>
  <si>
    <r>
      <rPr>
        <sz val="11"/>
        <rFont val="Calibri"/>
        <family val="2"/>
        <scheme val="minor"/>
      </rPr>
      <t xml:space="preserve">Two gallons of water in one foot by one foot cube has a height of </t>
    </r>
    <r>
      <rPr>
        <b/>
        <sz val="11"/>
        <rFont val="Calibri"/>
        <family val="2"/>
        <scheme val="minor"/>
      </rPr>
      <t>0.268 feet</t>
    </r>
    <r>
      <rPr>
        <sz val="11"/>
        <rFont val="Calibri"/>
        <family val="2"/>
        <scheme val="minor"/>
      </rPr>
      <t xml:space="preserve"> above the porous concrete level. Using the Evacuation time from the table above we can calculate the average speed the water moved through the system.</t>
    </r>
  </si>
  <si>
    <t>Evacuation Speed of water (gal/min)</t>
  </si>
  <si>
    <t>Evacuation Speed of Water (ft^3/s)</t>
  </si>
  <si>
    <t>We discovered that the porous conrete samples did have a significant permeability at the depth we will be using for our installation. Although the volume of water that can permeate through a porous material is important, other factors should be considered as well, such as the possibility that increased porosity may decrease the overall strength of the material. Now that we have identified different levels of permeability, we will test for possible differences in strength.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</si>
</sst>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00"/>
  </numFmts>
  <fonts count="4"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0">
    <xf numFmtId="0" fontId="0" fillId="0" borderId="0" xfId="0"/>
    <xf numFmtId="0" fontId="0" fillId="2" borderId="1" xfId="0" applyFill="1" applyBorder="1"/>
    <xf numFmtId="0" fontId="0" fillId="3" borderId="1" xfId="0"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2" borderId="7" xfId="0" applyFill="1" applyBorder="1"/>
    <xf numFmtId="0" fontId="0" fillId="5" borderId="9" xfId="0" applyFill="1" applyBorder="1"/>
    <xf numFmtId="2" fontId="0" fillId="6" borderId="10" xfId="0" applyNumberFormat="1" applyFill="1" applyBorder="1"/>
    <xf numFmtId="2" fontId="0" fillId="6" borderId="11" xfId="0" applyNumberFormat="1" applyFill="1" applyBorder="1"/>
    <xf numFmtId="0" fontId="0" fillId="3" borderId="1" xfId="0" applyFill="1" applyBorder="1" applyAlignment="1">
      <alignment horizontal="center" wrapText="1"/>
    </xf>
    <xf numFmtId="0" fontId="1" fillId="4" borderId="3" xfId="0" applyFont="1" applyFill="1" applyBorder="1" applyAlignment="1">
      <alignment horizontal="center"/>
    </xf>
    <xf numFmtId="0" fontId="0" fillId="7" borderId="2" xfId="0" applyFill="1" applyBorder="1" applyAlignment="1">
      <alignment horizontal="center"/>
    </xf>
    <xf numFmtId="0" fontId="0" fillId="7" borderId="8" xfId="0" applyFill="1" applyBorder="1" applyAlignment="1">
      <alignment horizontal="center"/>
    </xf>
    <xf numFmtId="0" fontId="0" fillId="7" borderId="6" xfId="0" applyFill="1" applyBorder="1"/>
    <xf numFmtId="2" fontId="0" fillId="2" borderId="2" xfId="0" applyNumberFormat="1" applyFill="1" applyBorder="1" applyAlignment="1">
      <alignment horizontal="right"/>
    </xf>
    <xf numFmtId="2" fontId="0" fillId="2" borderId="8" xfId="0" applyNumberFormat="1" applyFill="1" applyBorder="1" applyAlignment="1">
      <alignment horizontal="right"/>
    </xf>
    <xf numFmtId="168" fontId="0" fillId="2" borderId="1" xfId="0" applyNumberFormat="1" applyFill="1" applyBorder="1" applyAlignment="1">
      <alignment horizontal="right"/>
    </xf>
    <xf numFmtId="168" fontId="0" fillId="2" borderId="7" xfId="0" applyNumberFormat="1" applyFill="1" applyBorder="1" applyAlignment="1">
      <alignment horizontal="right"/>
    </xf>
    <xf numFmtId="0" fontId="0" fillId="3" borderId="7" xfId="0" applyFill="1" applyBorder="1" applyAlignment="1">
      <alignment horizontal="center" wrapText="1"/>
    </xf>
    <xf numFmtId="0" fontId="1" fillId="8" borderId="12" xfId="0" applyFont="1" applyFill="1" applyBorder="1" applyAlignment="1">
      <alignment horizontal="center"/>
    </xf>
    <xf numFmtId="0" fontId="1" fillId="8" borderId="13" xfId="0" applyFont="1" applyFill="1" applyBorder="1" applyAlignment="1">
      <alignment horizontal="center"/>
    </xf>
    <xf numFmtId="0" fontId="1" fillId="8" borderId="14" xfId="0" applyFont="1" applyFill="1" applyBorder="1" applyAlignment="1">
      <alignment horizontal="center"/>
    </xf>
    <xf numFmtId="0" fontId="3" fillId="3" borderId="6" xfId="0" applyFont="1" applyFill="1" applyBorder="1" applyAlignment="1">
      <alignment horizontal="center" wrapText="1"/>
    </xf>
    <xf numFmtId="168" fontId="0" fillId="6" borderId="10" xfId="0" applyNumberFormat="1" applyFill="1" applyBorder="1"/>
    <xf numFmtId="0" fontId="0" fillId="8" borderId="15" xfId="0" applyFill="1" applyBorder="1" applyAlignment="1">
      <alignment horizontal="center" vertical="center" wrapText="1"/>
    </xf>
    <xf numFmtId="0" fontId="0" fillId="8" borderId="16" xfId="0" applyFill="1" applyBorder="1" applyAlignment="1">
      <alignment horizontal="center" vertical="center" wrapText="1"/>
    </xf>
    <xf numFmtId="0" fontId="0" fillId="8" borderId="17" xfId="0" applyFill="1" applyBorder="1" applyAlignment="1">
      <alignment horizontal="center" vertical="center" wrapText="1"/>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36F7-5FF7-4D04-8793-AAB0FF842DE6}">
  <dimension ref="A1:T22"/>
  <sheetViews>
    <sheetView tabSelected="1" workbookViewId="0">
      <selection activeCell="K13" sqref="K13"/>
    </sheetView>
  </sheetViews>
  <sheetFormatPr defaultRowHeight="15" x14ac:dyDescent="0.25"/>
  <cols>
    <col min="1" max="1" width="33.28515625" customWidth="1"/>
    <col min="2" max="2" width="26.85546875" customWidth="1"/>
    <col min="3" max="3" width="27.42578125" customWidth="1"/>
    <col min="4" max="4" width="28.140625" customWidth="1"/>
  </cols>
  <sheetData>
    <row r="1" spans="1:20" x14ac:dyDescent="0.25">
      <c r="A1" s="21" t="s">
        <v>11</v>
      </c>
      <c r="B1" s="22"/>
      <c r="C1" s="22"/>
      <c r="D1" s="23"/>
    </row>
    <row r="2" spans="1:20" ht="147.75" customHeight="1" thickBot="1" x14ac:dyDescent="0.3">
      <c r="A2" s="26" t="s">
        <v>13</v>
      </c>
      <c r="B2" s="27"/>
      <c r="C2" s="27"/>
      <c r="D2" s="28"/>
    </row>
    <row r="3" spans="1:20" ht="15.75" thickBot="1" x14ac:dyDescent="0.3">
      <c r="T3" s="29"/>
    </row>
    <row r="4" spans="1:20" x14ac:dyDescent="0.25">
      <c r="A4" s="12" t="s">
        <v>6</v>
      </c>
      <c r="B4" s="3"/>
      <c r="C4" s="3"/>
      <c r="D4" s="4"/>
    </row>
    <row r="5" spans="1:20" x14ac:dyDescent="0.25">
      <c r="A5" s="5" t="s">
        <v>15</v>
      </c>
      <c r="B5" s="2"/>
      <c r="C5" s="2"/>
      <c r="D5" s="6"/>
    </row>
    <row r="6" spans="1:20" x14ac:dyDescent="0.25">
      <c r="A6" s="5" t="s">
        <v>14</v>
      </c>
      <c r="B6" s="2"/>
      <c r="C6" s="2"/>
      <c r="D6" s="6"/>
    </row>
    <row r="7" spans="1:20" x14ac:dyDescent="0.25">
      <c r="A7" s="15"/>
      <c r="B7" s="13" t="s">
        <v>0</v>
      </c>
      <c r="C7" s="13" t="s">
        <v>1</v>
      </c>
      <c r="D7" s="14" t="s">
        <v>2</v>
      </c>
    </row>
    <row r="8" spans="1:20" x14ac:dyDescent="0.25">
      <c r="A8" s="15" t="s">
        <v>3</v>
      </c>
      <c r="B8" s="1">
        <v>7.08</v>
      </c>
      <c r="C8" s="1">
        <v>5.14</v>
      </c>
      <c r="D8" s="7">
        <v>3.59</v>
      </c>
    </row>
    <row r="9" spans="1:20" x14ac:dyDescent="0.25">
      <c r="A9" s="15" t="s">
        <v>4</v>
      </c>
      <c r="B9" s="1">
        <v>6.72</v>
      </c>
      <c r="C9" s="1">
        <v>5.13</v>
      </c>
      <c r="D9" s="7">
        <v>3.42</v>
      </c>
    </row>
    <row r="10" spans="1:20" x14ac:dyDescent="0.25">
      <c r="A10" s="15" t="s">
        <v>5</v>
      </c>
      <c r="B10" s="1">
        <v>7.03</v>
      </c>
      <c r="C10" s="1">
        <v>5.13</v>
      </c>
      <c r="D10" s="7">
        <v>3.49</v>
      </c>
    </row>
    <row r="11" spans="1:20" ht="15.75" thickBot="1" x14ac:dyDescent="0.3">
      <c r="A11" s="8" t="s">
        <v>7</v>
      </c>
      <c r="B11" s="9">
        <f>AVERAGE(B8:B10)</f>
        <v>6.9433333333333342</v>
      </c>
      <c r="C11" s="9">
        <f>AVERAGE(C8:C10)</f>
        <v>5.1333333333333329</v>
      </c>
      <c r="D11" s="10">
        <f>AVERAGE(D8:D10)</f>
        <v>3.5</v>
      </c>
    </row>
    <row r="12" spans="1:20" ht="15.75" thickBot="1" x14ac:dyDescent="0.3"/>
    <row r="13" spans="1:20" x14ac:dyDescent="0.25">
      <c r="A13" s="12" t="s">
        <v>8</v>
      </c>
      <c r="B13" s="3"/>
      <c r="C13" s="3"/>
      <c r="D13" s="4"/>
    </row>
    <row r="14" spans="1:20" ht="32.25" customHeight="1" x14ac:dyDescent="0.25">
      <c r="A14" s="24" t="s">
        <v>16</v>
      </c>
      <c r="B14" s="11"/>
      <c r="C14" s="11"/>
      <c r="D14" s="20"/>
    </row>
    <row r="15" spans="1:20" x14ac:dyDescent="0.25">
      <c r="A15" s="15"/>
      <c r="B15" s="13" t="s">
        <v>0</v>
      </c>
      <c r="C15" s="13" t="s">
        <v>1</v>
      </c>
      <c r="D15" s="14" t="s">
        <v>2</v>
      </c>
    </row>
    <row r="16" spans="1:20" x14ac:dyDescent="0.25">
      <c r="A16" s="15" t="s">
        <v>9</v>
      </c>
      <c r="B16" s="16">
        <v>0.26800000000000002</v>
      </c>
      <c r="C16" s="16">
        <v>0.26800000000000002</v>
      </c>
      <c r="D16" s="17">
        <v>0.26800000000000002</v>
      </c>
    </row>
    <row r="17" spans="1:4" x14ac:dyDescent="0.25">
      <c r="A17" s="15" t="s">
        <v>10</v>
      </c>
      <c r="B17" s="16">
        <f>B11</f>
        <v>6.9433333333333342</v>
      </c>
      <c r="C17" s="16">
        <f>C11</f>
        <v>5.1333333333333329</v>
      </c>
      <c r="D17" s="17">
        <f>D11</f>
        <v>3.5</v>
      </c>
    </row>
    <row r="18" spans="1:4" x14ac:dyDescent="0.25">
      <c r="A18" s="15" t="s">
        <v>18</v>
      </c>
      <c r="B18" s="18">
        <f>B16/B17</f>
        <v>3.8598175708113296E-2</v>
      </c>
      <c r="C18" s="18">
        <f>C16/C17</f>
        <v>5.2207792207792217E-2</v>
      </c>
      <c r="D18" s="19">
        <f>D16/D17</f>
        <v>7.6571428571428582E-2</v>
      </c>
    </row>
    <row r="19" spans="1:4" ht="15.75" thickBot="1" x14ac:dyDescent="0.3">
      <c r="A19" s="8" t="s">
        <v>17</v>
      </c>
      <c r="B19" s="25">
        <f>B18*60*7.48052</f>
        <v>17.324065520883341</v>
      </c>
      <c r="C19" s="25">
        <f t="shared" ref="C19:D19" si="0">C18*60*7.48052</f>
        <v>23.432486025974029</v>
      </c>
      <c r="D19" s="25">
        <f t="shared" si="0"/>
        <v>34.367646171428582</v>
      </c>
    </row>
    <row r="20" spans="1:4" ht="15.75" thickBot="1" x14ac:dyDescent="0.3"/>
    <row r="21" spans="1:4" x14ac:dyDescent="0.25">
      <c r="A21" s="21" t="s">
        <v>12</v>
      </c>
      <c r="B21" s="22"/>
      <c r="C21" s="22"/>
      <c r="D21" s="23"/>
    </row>
    <row r="22" spans="1:4" ht="80.25" customHeight="1" thickBot="1" x14ac:dyDescent="0.3">
      <c r="A22" s="26" t="s">
        <v>19</v>
      </c>
      <c r="B22" s="27"/>
      <c r="C22" s="27"/>
      <c r="D22" s="28"/>
    </row>
  </sheetData>
  <mergeCells count="9">
    <mergeCell ref="A1:D1"/>
    <mergeCell ref="A21:D21"/>
    <mergeCell ref="A22:D22"/>
    <mergeCell ref="A5:D5"/>
    <mergeCell ref="A6:D6"/>
    <mergeCell ref="A4:D4"/>
    <mergeCell ref="A14:D14"/>
    <mergeCell ref="A13:D13"/>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dc:creator>
  <cp:lastModifiedBy>Julian</cp:lastModifiedBy>
  <dcterms:created xsi:type="dcterms:W3CDTF">2018-03-28T02:30:04Z</dcterms:created>
  <dcterms:modified xsi:type="dcterms:W3CDTF">2018-03-28T04:25:19Z</dcterms:modified>
</cp:coreProperties>
</file>