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4355" windowHeight="4695"/>
  </bookViews>
  <sheets>
    <sheet name="Sheet1" sheetId="1" r:id="rId1"/>
    <sheet name="Chart1" sheetId="4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3" i="1"/>
  <c r="E12" i="1"/>
  <c r="E4" i="1"/>
  <c r="E5" i="1"/>
  <c r="E6" i="1"/>
  <c r="E7" i="1"/>
  <c r="E8" i="1"/>
  <c r="E9" i="1"/>
  <c r="E10" i="1"/>
  <c r="E11" i="1"/>
  <c r="E3" i="1"/>
  <c r="E13" i="1"/>
  <c r="C13" i="1"/>
  <c r="B13" i="1"/>
</calcChain>
</file>

<file path=xl/sharedStrings.xml><?xml version="1.0" encoding="utf-8"?>
<sst xmlns="http://schemas.openxmlformats.org/spreadsheetml/2006/main" count="84" uniqueCount="69">
  <si>
    <t>JANUARY - JUNE 2011</t>
  </si>
  <si>
    <t>(Thousand Barrels)</t>
  </si>
  <si>
    <t>Totals:</t>
  </si>
  <si>
    <t>Company</t>
  </si>
  <si>
    <t>Total</t>
  </si>
  <si>
    <t>Persian Gulf</t>
  </si>
  <si>
    <t>% Persian Gulf</t>
  </si>
  <si>
    <t>EXXONMOBIL OIL CORP</t>
  </si>
  <si>
    <t>CONOCOPHILLPIS CO</t>
  </si>
  <si>
    <t>VALERO MARKETING &amp; SUPPLY CO</t>
  </si>
  <si>
    <t>CHEVRON USA INC</t>
  </si>
  <si>
    <t>CITGO PETROLEUM CORP</t>
  </si>
  <si>
    <t>MARATHON PETROLEUM CO LLC</t>
  </si>
  <si>
    <t>BP PRODUCTS NORTH AMERICA INC</t>
  </si>
  <si>
    <t>SUNOCO INC</t>
  </si>
  <si>
    <t>FLINT HILLS RESOURCES LP</t>
  </si>
  <si>
    <t>MOTIVA ENTERPRISES LLC</t>
  </si>
  <si>
    <t>HOUSTON REFINING LP</t>
  </si>
  <si>
    <t>TESORO CORP</t>
  </si>
  <si>
    <t>SHELL OIL CO DEER PARK</t>
  </si>
  <si>
    <t>BP WEST COAST PRODUCTS LLC</t>
  </si>
  <si>
    <t>PAULSBORO REFINING CO LLC</t>
  </si>
  <si>
    <t>PDV MIDWEST REFINING LLC</t>
  </si>
  <si>
    <t>TOTAL PETROCHEMICALS USA INC</t>
  </si>
  <si>
    <t>PRSI TRADING CO LP</t>
  </si>
  <si>
    <t>CHALMETTE REFINING LLC</t>
  </si>
  <si>
    <t>SHELL OIL PRODUCTS US</t>
  </si>
  <si>
    <t>MURPHY OIL USA INC</t>
  </si>
  <si>
    <t>SUNCOR ENERGY USA INC</t>
  </si>
  <si>
    <t>SHELL US TRADING CO</t>
  </si>
  <si>
    <t>UNITED REFINING CO</t>
  </si>
  <si>
    <t>JP MORGAN VENTURES ENERGY CORP</t>
  </si>
  <si>
    <t>CHS INC</t>
  </si>
  <si>
    <t>FRONTIER OIL &amp; REFINING CO</t>
  </si>
  <si>
    <t>CENOVUS ENERGY MKTG SVCS LTD</t>
  </si>
  <si>
    <t>HUNT CRUDE OIL SUPPLY CO</t>
  </si>
  <si>
    <t>NUSTAR ASPHALT LLC</t>
  </si>
  <si>
    <t>SHELL CHEMICAL LP</t>
  </si>
  <si>
    <t>KOCH SUPPLY TRADING LP</t>
  </si>
  <si>
    <t>PLAINS MARKETING LP</t>
  </si>
  <si>
    <t>SINCLAIR OIL CORP</t>
  </si>
  <si>
    <t>ERGON OIL PURCHASING INC</t>
  </si>
  <si>
    <t>LION OIL CO</t>
  </si>
  <si>
    <t>VITOL SA INC</t>
  </si>
  <si>
    <t>STATOIL MKTG &amp; TRDG US INC</t>
  </si>
  <si>
    <t>MERCURIA ENERGY CANADA INC</t>
  </si>
  <si>
    <t>TIDAL ENERGY MARKETING INC</t>
  </si>
  <si>
    <t>MORGAN STANLEY CAPITAL GRP INC</t>
  </si>
  <si>
    <t>TRAFIGURA AG</t>
  </si>
  <si>
    <t>HOLLY REFINING &amp; MARKETING CO</t>
  </si>
  <si>
    <t>MONTANA REFINING CO</t>
  </si>
  <si>
    <t>NEXEN MARKETING USA INC</t>
  </si>
  <si>
    <t>COFFEYVILLE RESRCS REFG &amp; MKTG</t>
  </si>
  <si>
    <t>NATIONAL COOP REFINERY ASSOC</t>
  </si>
  <si>
    <t>ATLANTIC TRADING &amp; MARKETING</t>
  </si>
  <si>
    <t>BNP PARIBAS ENERGY TRADING GP</t>
  </si>
  <si>
    <t>US OIL &amp; REFINING</t>
  </si>
  <si>
    <t>HUSKY MARKETING &amp; SUPPLY CO</t>
  </si>
  <si>
    <t>PARAMOUNT PETROLEUM CORP</t>
  </si>
  <si>
    <t>ASTRA OIL CO LLC</t>
  </si>
  <si>
    <t>BARCLAYS CAPITAL ENERGY INC</t>
  </si>
  <si>
    <t>PLAINS MIDSTREAM CANADA ULC</t>
  </si>
  <si>
    <t>WESTPORT PETROLEUM INC</t>
  </si>
  <si>
    <t>CREST ENERGY PARTNERS LP</t>
  </si>
  <si>
    <t>TAUBER OIL CO</t>
  </si>
  <si>
    <t>CONNACHER OIL &amp; GAS LIMITED</t>
  </si>
  <si>
    <t>CANNAT ENERGY INC</t>
  </si>
  <si>
    <t>Crude Oil Imports from Persian Gulf 2011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</si>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</sst>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9" fontId="0" fillId="0" borderId="0" xfId="0" applyNumberFormat="1"/>
    <xf numFmtId="168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/>
    <xf numFmtId="16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Crude Oil Imports from Persian Gulf 2011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Persian Gulf</c:v>
                </c:pt>
              </c:strCache>
            </c:strRef>
          </c:tx>
          <c:invertIfNegative val="0"/>
          <c:cat>
            <c:strRef>
              <c:f>Sheet1!$A$3:$A$12</c:f>
              <c:strCache>
                <c:ptCount val="10"/>
                <c:pt idx="0">
                  <c:v>MOTIVA ENTERPRISES LLC</c:v>
                </c:pt>
                <c:pt idx="1">
                  <c:v>PAULSBORO REFINING CO LLC</c:v>
                </c:pt>
                <c:pt idx="2">
                  <c:v>MARATHON PETROLEUM CO LLC</c:v>
                </c:pt>
                <c:pt idx="3">
                  <c:v>BP WEST COAST PRODUCTS LLC</c:v>
                </c:pt>
                <c:pt idx="4">
                  <c:v>CHEVRON USA INC</c:v>
                </c:pt>
                <c:pt idx="5">
                  <c:v>EXXONMOBIL OIL CORP</c:v>
                </c:pt>
                <c:pt idx="6">
                  <c:v>TOTAL PETROCHEMICALS USA INC</c:v>
                </c:pt>
                <c:pt idx="7">
                  <c:v>VALERO MARKETING &amp; SUPPLY CO</c:v>
                </c:pt>
                <c:pt idx="8">
                  <c:v>BP PRODUCTS NORTH AMERICA INC</c:v>
                </c:pt>
                <c:pt idx="9">
                  <c:v>CONOCOPHILLPIS CO</c:v>
                </c:pt>
              </c:strCache>
            </c:strRef>
          </c:cat>
          <c:val>
            <c:numRef>
              <c:f>Sheet1!$C$3:$C$12</c:f>
              <c:numCache>
                <c:formatCode>#,##0</c:formatCode>
                <c:ptCount val="10"/>
                <c:pt idx="0">
                  <c:v>49433</c:v>
                </c:pt>
                <c:pt idx="1">
                  <c:v>16144</c:v>
                </c:pt>
                <c:pt idx="2">
                  <c:v>43563</c:v>
                </c:pt>
                <c:pt idx="3">
                  <c:v>12038</c:v>
                </c:pt>
                <c:pt idx="4">
                  <c:v>47382</c:v>
                </c:pt>
                <c:pt idx="5">
                  <c:v>65602</c:v>
                </c:pt>
                <c:pt idx="6">
                  <c:v>5663</c:v>
                </c:pt>
                <c:pt idx="7">
                  <c:v>32895</c:v>
                </c:pt>
                <c:pt idx="8">
                  <c:v>7901</c:v>
                </c:pt>
                <c:pt idx="9">
                  <c:v>6271</c:v>
                </c:pt>
              </c:numCache>
            </c:numRef>
          </c:val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cat>
            <c:strRef>
              <c:f>Sheet1!$A$3:$A$12</c:f>
              <c:strCache>
                <c:ptCount val="10"/>
                <c:pt idx="0">
                  <c:v>MOTIVA ENTERPRISES LLC</c:v>
                </c:pt>
                <c:pt idx="1">
                  <c:v>PAULSBORO REFINING CO LLC</c:v>
                </c:pt>
                <c:pt idx="2">
                  <c:v>MARATHON PETROLEUM CO LLC</c:v>
                </c:pt>
                <c:pt idx="3">
                  <c:v>BP WEST COAST PRODUCTS LLC</c:v>
                </c:pt>
                <c:pt idx="4">
                  <c:v>CHEVRON USA INC</c:v>
                </c:pt>
                <c:pt idx="5">
                  <c:v>EXXONMOBIL OIL CORP</c:v>
                </c:pt>
                <c:pt idx="6">
                  <c:v>TOTAL PETROCHEMICALS USA INC</c:v>
                </c:pt>
                <c:pt idx="7">
                  <c:v>VALERO MARKETING &amp; SUPPLY CO</c:v>
                </c:pt>
                <c:pt idx="8">
                  <c:v>BP PRODUCTS NORTH AMERICA INC</c:v>
                </c:pt>
                <c:pt idx="9">
                  <c:v>CONOCOPHILLPIS CO</c:v>
                </c:pt>
              </c:strCache>
            </c:strRef>
          </c:cat>
          <c:val>
            <c:numRef>
              <c:f>Sheet1!$D$3:$D$12</c:f>
              <c:numCache>
                <c:formatCode>#,##0</c:formatCode>
                <c:ptCount val="10"/>
                <c:pt idx="0">
                  <c:v>8216</c:v>
                </c:pt>
                <c:pt idx="1">
                  <c:v>10816</c:v>
                </c:pt>
                <c:pt idx="2">
                  <c:v>44838</c:v>
                </c:pt>
                <c:pt idx="3">
                  <c:v>21649</c:v>
                </c:pt>
                <c:pt idx="4">
                  <c:v>89356</c:v>
                </c:pt>
                <c:pt idx="5">
                  <c:v>155717</c:v>
                </c:pt>
                <c:pt idx="6">
                  <c:v>13978</c:v>
                </c:pt>
                <c:pt idx="7">
                  <c:v>112470</c:v>
                </c:pt>
                <c:pt idx="8">
                  <c:v>71688</c:v>
                </c:pt>
                <c:pt idx="9">
                  <c:v>205025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7275264"/>
        <c:axId val="117301632"/>
      </c:barChart>
      <c:catAx>
        <c:axId val="11727526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7301632"/>
        <c:crosses val="autoZero"/>
        <c:auto val="1"/>
        <c:lblAlgn val="ctr"/>
        <c:lblOffset val="100"/>
        <c:noMultiLvlLbl val="0"/>
      </c:catAx>
      <c:valAx>
        <c:axId val="11730163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72752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workbookViewId="0">
      <selection activeCell="J22" sqref="J22"/>
    </sheetView>
  </sheetViews>
  <sheetFormatPr defaultRowHeight="15" x14ac:dyDescent="0.25"/>
  <cols>
    <col min="1" max="1" width="32.7109375" customWidth="1"/>
    <col min="3" max="4" width="15.28515625" customWidth="1"/>
    <col min="5" max="5" width="16" customWidth="1"/>
  </cols>
  <sheetData>
    <row r="1" spans="1:5" x14ac:dyDescent="0.25">
      <c r="A1" s="4" t="s">
        <v>67</v>
      </c>
      <c r="B1" s="4"/>
      <c r="C1" s="4"/>
      <c r="D1" s="4"/>
      <c r="E1" s="4"/>
    </row>
    <row r="2" spans="1:5" x14ac:dyDescent="0.25">
      <c r="A2" s="5" t="s">
        <v>3</v>
      </c>
      <c r="B2" s="5" t="s">
        <v>4</v>
      </c>
      <c r="C2" s="5" t="s">
        <v>5</v>
      </c>
      <c r="D2" s="5" t="s">
        <v>68</v>
      </c>
      <c r="E2" s="5" t="s">
        <v>6</v>
      </c>
    </row>
    <row r="3" spans="1:5" x14ac:dyDescent="0.25">
      <c r="A3" t="s">
        <v>16</v>
      </c>
      <c r="B3" s="1">
        <v>57649</v>
      </c>
      <c r="C3" s="1">
        <v>49433</v>
      </c>
      <c r="D3" s="1">
        <f>B3-C3</f>
        <v>8216</v>
      </c>
      <c r="E3" s="3">
        <f>C3/B3</f>
        <v>0.85748235008412987</v>
      </c>
    </row>
    <row r="4" spans="1:5" x14ac:dyDescent="0.25">
      <c r="A4" t="s">
        <v>21</v>
      </c>
      <c r="B4" s="1">
        <v>26960</v>
      </c>
      <c r="C4" s="1">
        <v>16144</v>
      </c>
      <c r="D4" s="1">
        <f t="shared" ref="D4:D13" si="0">B4-C4</f>
        <v>10816</v>
      </c>
      <c r="E4" s="3">
        <f>C4/B4</f>
        <v>0.59881305637982196</v>
      </c>
    </row>
    <row r="5" spans="1:5" x14ac:dyDescent="0.25">
      <c r="A5" t="s">
        <v>12</v>
      </c>
      <c r="B5" s="1">
        <v>88401</v>
      </c>
      <c r="C5" s="1">
        <v>43563</v>
      </c>
      <c r="D5" s="1">
        <f t="shared" si="0"/>
        <v>44838</v>
      </c>
      <c r="E5" s="3">
        <f>C5/B5</f>
        <v>0.4927885431160281</v>
      </c>
    </row>
    <row r="6" spans="1:5" x14ac:dyDescent="0.25">
      <c r="A6" t="s">
        <v>20</v>
      </c>
      <c r="B6" s="1">
        <v>33687</v>
      </c>
      <c r="C6" s="1">
        <v>12038</v>
      </c>
      <c r="D6" s="1">
        <f t="shared" si="0"/>
        <v>21649</v>
      </c>
      <c r="E6" s="3">
        <f>C6/B6</f>
        <v>0.35734853207468759</v>
      </c>
    </row>
    <row r="7" spans="1:5" x14ac:dyDescent="0.25">
      <c r="A7" t="s">
        <v>10</v>
      </c>
      <c r="B7" s="1">
        <v>136738</v>
      </c>
      <c r="C7" s="1">
        <v>47382</v>
      </c>
      <c r="D7" s="1">
        <f t="shared" si="0"/>
        <v>89356</v>
      </c>
      <c r="E7" s="3">
        <f>C7/B7</f>
        <v>0.34651669616346592</v>
      </c>
    </row>
    <row r="8" spans="1:5" x14ac:dyDescent="0.25">
      <c r="A8" t="s">
        <v>7</v>
      </c>
      <c r="B8" s="1">
        <v>221319</v>
      </c>
      <c r="C8" s="1">
        <v>65602</v>
      </c>
      <c r="D8" s="1">
        <f t="shared" si="0"/>
        <v>155717</v>
      </c>
      <c r="E8" s="3">
        <f>C8/B8</f>
        <v>0.29641377378354322</v>
      </c>
    </row>
    <row r="9" spans="1:5" x14ac:dyDescent="0.25">
      <c r="A9" t="s">
        <v>23</v>
      </c>
      <c r="B9" s="1">
        <v>19641</v>
      </c>
      <c r="C9" s="1">
        <v>5663</v>
      </c>
      <c r="D9" s="1">
        <f t="shared" si="0"/>
        <v>13978</v>
      </c>
      <c r="E9" s="3">
        <f>C9/B9</f>
        <v>0.2883254416781223</v>
      </c>
    </row>
    <row r="10" spans="1:5" x14ac:dyDescent="0.25">
      <c r="A10" t="s">
        <v>9</v>
      </c>
      <c r="B10" s="1">
        <v>145365</v>
      </c>
      <c r="C10" s="1">
        <v>32895</v>
      </c>
      <c r="D10" s="1">
        <f t="shared" si="0"/>
        <v>112470</v>
      </c>
      <c r="E10" s="3">
        <f>C10/B10</f>
        <v>0.22629243628108553</v>
      </c>
    </row>
    <row r="11" spans="1:5" x14ac:dyDescent="0.25">
      <c r="A11" t="s">
        <v>13</v>
      </c>
      <c r="B11" s="1">
        <v>79589</v>
      </c>
      <c r="C11" s="1">
        <v>7901</v>
      </c>
      <c r="D11" s="1">
        <f t="shared" si="0"/>
        <v>71688</v>
      </c>
      <c r="E11" s="3">
        <f>C11/B11</f>
        <v>9.9272512533138998E-2</v>
      </c>
    </row>
    <row r="12" spans="1:5" x14ac:dyDescent="0.25">
      <c r="A12" t="s">
        <v>8</v>
      </c>
      <c r="B12" s="1">
        <v>211296</v>
      </c>
      <c r="C12" s="1">
        <v>6271</v>
      </c>
      <c r="D12" s="1">
        <f t="shared" si="0"/>
        <v>205025</v>
      </c>
      <c r="E12" s="3">
        <f>C12/B12</f>
        <v>2.967874451007118E-2</v>
      </c>
    </row>
    <row r="13" spans="1:5" x14ac:dyDescent="0.25">
      <c r="A13" s="5" t="s">
        <v>2</v>
      </c>
      <c r="B13" s="6">
        <f>SUM(B3:B12)</f>
        <v>1020645</v>
      </c>
      <c r="C13" s="6">
        <f>SUM(C3:C12)</f>
        <v>286892</v>
      </c>
      <c r="D13" s="6">
        <f t="shared" si="0"/>
        <v>733753</v>
      </c>
      <c r="E13" s="7">
        <f>C13/B13</f>
        <v>0.28108891926183932</v>
      </c>
    </row>
    <row r="14" spans="1:5" x14ac:dyDescent="0.25">
      <c r="B14" s="1"/>
      <c r="C14" s="1"/>
      <c r="D14" s="1"/>
      <c r="E14" s="2"/>
    </row>
    <row r="15" spans="1:5" x14ac:dyDescent="0.25">
      <c r="B15" s="1"/>
      <c r="C15" s="1"/>
      <c r="D15" s="1"/>
      <c r="E15" s="2"/>
    </row>
    <row r="16" spans="1:5" x14ac:dyDescent="0.25">
      <c r="B16" s="1"/>
      <c r="C16" s="1"/>
      <c r="D16" s="1"/>
      <c r="E16" s="2"/>
    </row>
    <row r="17" spans="2:5" x14ac:dyDescent="0.25">
      <c r="B17" s="1"/>
      <c r="C17" s="1"/>
      <c r="D17" s="1"/>
      <c r="E17" s="2"/>
    </row>
    <row r="18" spans="2:5" x14ac:dyDescent="0.25">
      <c r="B18" s="1"/>
      <c r="C18" s="1"/>
      <c r="D18" s="1"/>
      <c r="E18" s="2"/>
    </row>
    <row r="19" spans="2:5" x14ac:dyDescent="0.25">
      <c r="B19" s="1"/>
      <c r="C19" s="1"/>
      <c r="D19" s="1"/>
      <c r="E19" s="2"/>
    </row>
    <row r="20" spans="2:5" x14ac:dyDescent="0.25">
      <c r="E20" s="2"/>
    </row>
    <row r="21" spans="2:5" x14ac:dyDescent="0.25">
      <c r="B21" s="1"/>
      <c r="E21" s="2"/>
    </row>
    <row r="22" spans="2:5" x14ac:dyDescent="0.25">
      <c r="B22" s="1"/>
      <c r="E22" s="2"/>
    </row>
    <row r="23" spans="2:5" x14ac:dyDescent="0.25">
      <c r="B23" s="1"/>
      <c r="E23" s="2"/>
    </row>
    <row r="24" spans="2:5" x14ac:dyDescent="0.25">
      <c r="B24" s="1"/>
      <c r="E24" s="2"/>
    </row>
    <row r="25" spans="2:5" x14ac:dyDescent="0.25">
      <c r="B25" s="1"/>
      <c r="E25" s="2"/>
    </row>
    <row r="26" spans="2:5" x14ac:dyDescent="0.25">
      <c r="B26" s="1"/>
      <c r="E26" s="2"/>
    </row>
    <row r="27" spans="2:5" x14ac:dyDescent="0.25">
      <c r="B27" s="1"/>
      <c r="E27" s="2"/>
    </row>
    <row r="28" spans="2:5" x14ac:dyDescent="0.25">
      <c r="B28" s="1"/>
      <c r="E28" s="2"/>
    </row>
    <row r="29" spans="2:5" x14ac:dyDescent="0.25">
      <c r="B29" s="1"/>
      <c r="E29" s="2"/>
    </row>
    <row r="30" spans="2:5" x14ac:dyDescent="0.25">
      <c r="B30" s="1"/>
      <c r="E30" s="2"/>
    </row>
    <row r="31" spans="2:5" x14ac:dyDescent="0.25">
      <c r="B31" s="1"/>
      <c r="E31" s="2"/>
    </row>
    <row r="32" spans="2:5" x14ac:dyDescent="0.25">
      <c r="B32" s="1"/>
      <c r="E32" s="2"/>
    </row>
    <row r="33" spans="2:5" x14ac:dyDescent="0.25">
      <c r="B33" s="1"/>
      <c r="E33" s="2"/>
    </row>
    <row r="34" spans="2:5" x14ac:dyDescent="0.25">
      <c r="B34" s="1"/>
      <c r="E34" s="2"/>
    </row>
    <row r="35" spans="2:5" x14ac:dyDescent="0.25">
      <c r="B35" s="1"/>
      <c r="E35" s="2"/>
    </row>
    <row r="36" spans="2:5" x14ac:dyDescent="0.25">
      <c r="B36" s="1"/>
      <c r="E36" s="2"/>
    </row>
    <row r="37" spans="2:5" x14ac:dyDescent="0.25">
      <c r="B37" s="1"/>
      <c r="E37" s="2"/>
    </row>
    <row r="38" spans="2:5" x14ac:dyDescent="0.25">
      <c r="B38" s="1"/>
      <c r="E38" s="2"/>
    </row>
    <row r="39" spans="2:5" x14ac:dyDescent="0.25">
      <c r="B39" s="1"/>
      <c r="E39" s="2"/>
    </row>
    <row r="40" spans="2:5" x14ac:dyDescent="0.25">
      <c r="B40" s="1"/>
      <c r="E40" s="2"/>
    </row>
    <row r="41" spans="2:5" x14ac:dyDescent="0.25">
      <c r="B41" s="1"/>
      <c r="E41" s="2"/>
    </row>
    <row r="42" spans="2:5" x14ac:dyDescent="0.25">
      <c r="B42" s="1"/>
      <c r="E42" s="2"/>
    </row>
    <row r="43" spans="2:5" x14ac:dyDescent="0.25">
      <c r="B43" s="1"/>
      <c r="E43" s="2"/>
    </row>
    <row r="44" spans="2:5" x14ac:dyDescent="0.25">
      <c r="B44" s="1"/>
      <c r="E44" s="2"/>
    </row>
    <row r="45" spans="2:5" x14ac:dyDescent="0.25">
      <c r="B45" s="1"/>
      <c r="E45" s="2"/>
    </row>
    <row r="46" spans="2:5" x14ac:dyDescent="0.25">
      <c r="B46" s="1"/>
      <c r="E46" s="2"/>
    </row>
    <row r="47" spans="2:5" x14ac:dyDescent="0.25">
      <c r="B47" s="1"/>
      <c r="E47" s="2"/>
    </row>
    <row r="48" spans="2:5" x14ac:dyDescent="0.25">
      <c r="B48" s="1"/>
      <c r="E48" s="2"/>
    </row>
    <row r="49" spans="2:5" x14ac:dyDescent="0.25">
      <c r="B49" s="1"/>
      <c r="E49" s="2"/>
    </row>
    <row r="50" spans="2:5" x14ac:dyDescent="0.25">
      <c r="B50" s="1"/>
      <c r="E50" s="2"/>
    </row>
    <row r="51" spans="2:5" x14ac:dyDescent="0.25">
      <c r="B51" s="1"/>
      <c r="E51" s="2"/>
    </row>
    <row r="52" spans="2:5" x14ac:dyDescent="0.25">
      <c r="B52" s="1"/>
      <c r="E52" s="2"/>
    </row>
    <row r="53" spans="2:5" x14ac:dyDescent="0.25">
      <c r="B53" s="1"/>
      <c r="E53" s="2"/>
    </row>
    <row r="54" spans="2:5" x14ac:dyDescent="0.25">
      <c r="B54" s="1"/>
      <c r="E54" s="2"/>
    </row>
    <row r="55" spans="2:5" x14ac:dyDescent="0.25">
      <c r="E55" s="2"/>
    </row>
    <row r="56" spans="2:5" x14ac:dyDescent="0.25">
      <c r="E56" s="2"/>
    </row>
    <row r="57" spans="2:5" x14ac:dyDescent="0.25">
      <c r="E57" s="2"/>
    </row>
    <row r="58" spans="2:5" x14ac:dyDescent="0.25">
      <c r="E58" s="2"/>
    </row>
    <row r="59" spans="2:5" x14ac:dyDescent="0.25">
      <c r="E59" s="2"/>
    </row>
    <row r="60" spans="2:5" x14ac:dyDescent="0.25">
      <c r="E60" s="2"/>
    </row>
    <row r="61" spans="2:5" x14ac:dyDescent="0.25">
      <c r="E61" s="2"/>
    </row>
    <row r="62" spans="2:5" x14ac:dyDescent="0.25">
      <c r="E62" s="2"/>
    </row>
  </sheetData>
  <sortState ref="A5:E14">
    <sortCondition descending="1" ref="E5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sqref="A1:D64"/>
    </sheetView>
  </sheetViews>
  <sheetFormatPr defaultRowHeight="15" x14ac:dyDescent="0.25"/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  <c r="B3" s="1">
        <v>1588961</v>
      </c>
      <c r="C3" s="1">
        <v>306938</v>
      </c>
      <c r="D3" s="2">
        <v>0.19</v>
      </c>
    </row>
    <row r="4" spans="1:4" x14ac:dyDescent="0.25">
      <c r="A4" t="s">
        <v>3</v>
      </c>
      <c r="B4" t="s">
        <v>4</v>
      </c>
      <c r="C4" t="s">
        <v>5</v>
      </c>
      <c r="D4" t="s">
        <v>6</v>
      </c>
    </row>
    <row r="5" spans="1:4" x14ac:dyDescent="0.25">
      <c r="A5" t="s">
        <v>7</v>
      </c>
      <c r="B5" s="1">
        <v>221319</v>
      </c>
      <c r="C5" s="1">
        <v>65602</v>
      </c>
      <c r="D5" s="2">
        <v>0.3</v>
      </c>
    </row>
    <row r="6" spans="1:4" x14ac:dyDescent="0.25">
      <c r="A6" t="s">
        <v>8</v>
      </c>
      <c r="B6" s="1">
        <v>211296</v>
      </c>
      <c r="C6" s="1">
        <v>6271</v>
      </c>
      <c r="D6" s="2">
        <v>0.03</v>
      </c>
    </row>
    <row r="7" spans="1:4" x14ac:dyDescent="0.25">
      <c r="A7" t="s">
        <v>9</v>
      </c>
      <c r="B7" s="1">
        <v>145365</v>
      </c>
      <c r="C7" s="1">
        <v>32895</v>
      </c>
      <c r="D7" s="2">
        <v>0.23</v>
      </c>
    </row>
    <row r="8" spans="1:4" x14ac:dyDescent="0.25">
      <c r="A8" t="s">
        <v>10</v>
      </c>
      <c r="B8" s="1">
        <v>136738</v>
      </c>
      <c r="C8" s="1">
        <v>47382</v>
      </c>
      <c r="D8" s="2">
        <v>0.35</v>
      </c>
    </row>
    <row r="9" spans="1:4" x14ac:dyDescent="0.25">
      <c r="A9" t="s">
        <v>11</v>
      </c>
      <c r="B9" s="1">
        <v>88994</v>
      </c>
      <c r="C9">
        <v>0</v>
      </c>
      <c r="D9" s="2">
        <v>0</v>
      </c>
    </row>
    <row r="10" spans="1:4" x14ac:dyDescent="0.25">
      <c r="A10" t="s">
        <v>12</v>
      </c>
      <c r="B10" s="1">
        <v>88401</v>
      </c>
      <c r="C10" s="1">
        <v>43563</v>
      </c>
      <c r="D10" s="2">
        <v>0.49</v>
      </c>
    </row>
    <row r="11" spans="1:4" x14ac:dyDescent="0.25">
      <c r="A11" t="s">
        <v>13</v>
      </c>
      <c r="B11" s="1">
        <v>79589</v>
      </c>
      <c r="C11" s="1">
        <v>7901</v>
      </c>
      <c r="D11" s="2">
        <v>0.1</v>
      </c>
    </row>
    <row r="12" spans="1:4" x14ac:dyDescent="0.25">
      <c r="A12" t="s">
        <v>14</v>
      </c>
      <c r="B12" s="1">
        <v>73709</v>
      </c>
      <c r="C12">
        <v>0</v>
      </c>
      <c r="D12" s="2">
        <v>0</v>
      </c>
    </row>
    <row r="13" spans="1:4" x14ac:dyDescent="0.25">
      <c r="A13" t="s">
        <v>15</v>
      </c>
      <c r="B13" s="1">
        <v>60783</v>
      </c>
      <c r="C13" s="1">
        <v>3977</v>
      </c>
      <c r="D13" s="2">
        <v>7.0000000000000007E-2</v>
      </c>
    </row>
    <row r="14" spans="1:4" x14ac:dyDescent="0.25">
      <c r="A14" t="s">
        <v>16</v>
      </c>
      <c r="B14" s="1">
        <v>57649</v>
      </c>
      <c r="C14" s="1">
        <v>49433</v>
      </c>
      <c r="D14" s="2">
        <v>0.86</v>
      </c>
    </row>
    <row r="15" spans="1:4" x14ac:dyDescent="0.25">
      <c r="A15" t="s">
        <v>17</v>
      </c>
      <c r="B15" s="1">
        <v>46350</v>
      </c>
      <c r="C15">
        <v>0</v>
      </c>
      <c r="D15" s="2">
        <v>0</v>
      </c>
    </row>
    <row r="16" spans="1:4" x14ac:dyDescent="0.25">
      <c r="A16" t="s">
        <v>18</v>
      </c>
      <c r="B16" s="1">
        <v>41237</v>
      </c>
      <c r="C16" s="1">
        <v>4342</v>
      </c>
      <c r="D16" s="2">
        <v>0.11</v>
      </c>
    </row>
    <row r="17" spans="1:4" x14ac:dyDescent="0.25">
      <c r="A17" t="s">
        <v>19</v>
      </c>
      <c r="B17" s="1">
        <v>37448</v>
      </c>
      <c r="C17">
        <v>0</v>
      </c>
      <c r="D17" s="2">
        <v>0</v>
      </c>
    </row>
    <row r="18" spans="1:4" x14ac:dyDescent="0.25">
      <c r="A18" t="s">
        <v>20</v>
      </c>
      <c r="B18" s="1">
        <v>33687</v>
      </c>
      <c r="C18" s="1">
        <v>12038</v>
      </c>
      <c r="D18" s="2">
        <v>0.36</v>
      </c>
    </row>
    <row r="19" spans="1:4" x14ac:dyDescent="0.25">
      <c r="A19" t="s">
        <v>21</v>
      </c>
      <c r="B19" s="1">
        <v>26960</v>
      </c>
      <c r="C19" s="1">
        <v>16144</v>
      </c>
      <c r="D19" s="2">
        <v>0.6</v>
      </c>
    </row>
    <row r="20" spans="1:4" x14ac:dyDescent="0.25">
      <c r="A20" t="s">
        <v>22</v>
      </c>
      <c r="B20" s="1">
        <v>24058</v>
      </c>
      <c r="C20">
        <v>0</v>
      </c>
      <c r="D20" s="2">
        <v>0</v>
      </c>
    </row>
    <row r="21" spans="1:4" x14ac:dyDescent="0.25">
      <c r="A21" t="s">
        <v>23</v>
      </c>
      <c r="B21" s="1">
        <v>19641</v>
      </c>
      <c r="C21" s="1">
        <v>5663</v>
      </c>
      <c r="D21" s="2">
        <v>0.28999999999999998</v>
      </c>
    </row>
    <row r="22" spans="1:4" x14ac:dyDescent="0.25">
      <c r="A22" t="s">
        <v>24</v>
      </c>
      <c r="B22" s="1">
        <v>16586</v>
      </c>
      <c r="C22">
        <v>0</v>
      </c>
      <c r="D22" s="2">
        <v>0</v>
      </c>
    </row>
    <row r="23" spans="1:4" x14ac:dyDescent="0.25">
      <c r="A23" t="s">
        <v>25</v>
      </c>
      <c r="B23" s="1">
        <v>15470</v>
      </c>
      <c r="C23">
        <v>219</v>
      </c>
      <c r="D23" s="2">
        <v>0.01</v>
      </c>
    </row>
    <row r="24" spans="1:4" x14ac:dyDescent="0.25">
      <c r="A24" t="s">
        <v>26</v>
      </c>
      <c r="B24" s="1">
        <v>14552</v>
      </c>
      <c r="C24">
        <v>0</v>
      </c>
      <c r="D24" s="2">
        <v>0</v>
      </c>
    </row>
    <row r="25" spans="1:4" x14ac:dyDescent="0.25">
      <c r="A25" t="s">
        <v>27</v>
      </c>
      <c r="B25" s="1">
        <v>14461</v>
      </c>
      <c r="C25">
        <v>0</v>
      </c>
      <c r="D25" s="2">
        <v>0</v>
      </c>
    </row>
    <row r="26" spans="1:4" x14ac:dyDescent="0.25">
      <c r="A26" t="s">
        <v>28</v>
      </c>
      <c r="B26" s="1">
        <v>13816</v>
      </c>
      <c r="C26">
        <v>0</v>
      </c>
      <c r="D26" s="2">
        <v>0</v>
      </c>
    </row>
    <row r="27" spans="1:4" x14ac:dyDescent="0.25">
      <c r="A27" t="s">
        <v>29</v>
      </c>
      <c r="B27" s="1">
        <v>12508</v>
      </c>
      <c r="C27" s="1">
        <v>1143</v>
      </c>
      <c r="D27" s="2">
        <v>0.09</v>
      </c>
    </row>
    <row r="28" spans="1:4" x14ac:dyDescent="0.25">
      <c r="A28" t="s">
        <v>30</v>
      </c>
      <c r="B28" s="1">
        <v>9209</v>
      </c>
      <c r="C28">
        <v>0</v>
      </c>
      <c r="D28" s="2">
        <v>0</v>
      </c>
    </row>
    <row r="29" spans="1:4" x14ac:dyDescent="0.25">
      <c r="A29" t="s">
        <v>31</v>
      </c>
      <c r="B29" s="1">
        <v>7912</v>
      </c>
      <c r="C29">
        <v>0</v>
      </c>
      <c r="D29" s="2">
        <v>0</v>
      </c>
    </row>
    <row r="30" spans="1:4" x14ac:dyDescent="0.25">
      <c r="A30" t="s">
        <v>32</v>
      </c>
      <c r="B30" s="1">
        <v>7905</v>
      </c>
      <c r="C30">
        <v>0</v>
      </c>
      <c r="D30" s="2">
        <v>0</v>
      </c>
    </row>
    <row r="31" spans="1:4" x14ac:dyDescent="0.25">
      <c r="A31" t="s">
        <v>33</v>
      </c>
      <c r="B31" s="1">
        <v>7898</v>
      </c>
      <c r="C31">
        <v>0</v>
      </c>
      <c r="D31" s="2">
        <v>0</v>
      </c>
    </row>
    <row r="32" spans="1:4" x14ac:dyDescent="0.25">
      <c r="A32" t="s">
        <v>34</v>
      </c>
      <c r="B32" s="1">
        <v>7086</v>
      </c>
      <c r="C32">
        <v>0</v>
      </c>
      <c r="D32" s="2">
        <v>0</v>
      </c>
    </row>
    <row r="33" spans="1:4" x14ac:dyDescent="0.25">
      <c r="A33" t="s">
        <v>35</v>
      </c>
      <c r="B33" s="1">
        <v>6376</v>
      </c>
      <c r="C33" s="1">
        <v>1348</v>
      </c>
      <c r="D33" s="2">
        <v>0.21</v>
      </c>
    </row>
    <row r="34" spans="1:4" x14ac:dyDescent="0.25">
      <c r="A34" t="s">
        <v>36</v>
      </c>
      <c r="B34" s="1">
        <v>5885</v>
      </c>
      <c r="C34">
        <v>0</v>
      </c>
      <c r="D34" s="2">
        <v>0</v>
      </c>
    </row>
    <row r="35" spans="1:4" x14ac:dyDescent="0.25">
      <c r="A35" t="s">
        <v>37</v>
      </c>
      <c r="B35" s="1">
        <v>5716</v>
      </c>
      <c r="C35">
        <v>0</v>
      </c>
      <c r="D35" s="2">
        <v>0</v>
      </c>
    </row>
    <row r="36" spans="1:4" x14ac:dyDescent="0.25">
      <c r="A36" t="s">
        <v>38</v>
      </c>
      <c r="B36" s="1">
        <v>4072</v>
      </c>
      <c r="C36" s="1">
        <v>4072</v>
      </c>
      <c r="D36" s="2">
        <v>1</v>
      </c>
    </row>
    <row r="37" spans="1:4" x14ac:dyDescent="0.25">
      <c r="A37" t="s">
        <v>39</v>
      </c>
      <c r="B37" s="1">
        <v>4031</v>
      </c>
      <c r="C37">
        <v>0</v>
      </c>
      <c r="D37" s="2">
        <v>0</v>
      </c>
    </row>
    <row r="38" spans="1:4" x14ac:dyDescent="0.25">
      <c r="A38" t="s">
        <v>40</v>
      </c>
      <c r="B38" s="1">
        <v>3893</v>
      </c>
      <c r="C38">
        <v>0</v>
      </c>
      <c r="D38" s="2">
        <v>0</v>
      </c>
    </row>
    <row r="39" spans="1:4" x14ac:dyDescent="0.25">
      <c r="A39" t="s">
        <v>41</v>
      </c>
      <c r="B39" s="1">
        <v>3590</v>
      </c>
      <c r="C39">
        <v>0</v>
      </c>
      <c r="D39" s="2">
        <v>0</v>
      </c>
    </row>
    <row r="40" spans="1:4" x14ac:dyDescent="0.25">
      <c r="A40" t="s">
        <v>42</v>
      </c>
      <c r="B40" s="1">
        <v>3275</v>
      </c>
      <c r="C40" s="1">
        <v>3275</v>
      </c>
      <c r="D40" s="2">
        <v>1</v>
      </c>
    </row>
    <row r="41" spans="1:4" x14ac:dyDescent="0.25">
      <c r="A41" t="s">
        <v>43</v>
      </c>
      <c r="B41" s="1">
        <v>2972</v>
      </c>
      <c r="C41">
        <v>0</v>
      </c>
      <c r="D41" s="2">
        <v>0</v>
      </c>
    </row>
    <row r="42" spans="1:4" x14ac:dyDescent="0.25">
      <c r="A42" t="s">
        <v>44</v>
      </c>
      <c r="B42" s="1">
        <v>2887</v>
      </c>
      <c r="C42">
        <v>0</v>
      </c>
      <c r="D42" s="2">
        <v>0</v>
      </c>
    </row>
    <row r="43" spans="1:4" x14ac:dyDescent="0.25">
      <c r="A43" t="s">
        <v>45</v>
      </c>
      <c r="B43" s="1">
        <v>2669</v>
      </c>
      <c r="C43">
        <v>0</v>
      </c>
      <c r="D43" s="2">
        <v>0</v>
      </c>
    </row>
    <row r="44" spans="1:4" x14ac:dyDescent="0.25">
      <c r="A44" t="s">
        <v>46</v>
      </c>
      <c r="B44" s="1">
        <v>2362</v>
      </c>
      <c r="C44">
        <v>0</v>
      </c>
      <c r="D44" s="2">
        <v>0</v>
      </c>
    </row>
    <row r="45" spans="1:4" x14ac:dyDescent="0.25">
      <c r="A45" t="s">
        <v>47</v>
      </c>
      <c r="B45" s="1">
        <v>2293</v>
      </c>
      <c r="C45">
        <v>0</v>
      </c>
      <c r="D45" s="2">
        <v>0</v>
      </c>
    </row>
    <row r="46" spans="1:4" x14ac:dyDescent="0.25">
      <c r="A46" t="s">
        <v>48</v>
      </c>
      <c r="B46" s="1">
        <v>2183</v>
      </c>
      <c r="C46">
        <v>0</v>
      </c>
      <c r="D46" s="2">
        <v>0</v>
      </c>
    </row>
    <row r="47" spans="1:4" x14ac:dyDescent="0.25">
      <c r="A47" t="s">
        <v>49</v>
      </c>
      <c r="B47" s="1">
        <v>1958</v>
      </c>
      <c r="C47">
        <v>0</v>
      </c>
      <c r="D47" s="2">
        <v>0</v>
      </c>
    </row>
    <row r="48" spans="1:4" x14ac:dyDescent="0.25">
      <c r="A48" t="s">
        <v>50</v>
      </c>
      <c r="B48" s="1">
        <v>1807</v>
      </c>
      <c r="C48">
        <v>0</v>
      </c>
      <c r="D48" s="2">
        <v>0</v>
      </c>
    </row>
    <row r="49" spans="1:4" x14ac:dyDescent="0.25">
      <c r="A49" t="s">
        <v>51</v>
      </c>
      <c r="B49" s="1">
        <v>1800</v>
      </c>
      <c r="C49">
        <v>0</v>
      </c>
      <c r="D49" s="2">
        <v>0</v>
      </c>
    </row>
    <row r="50" spans="1:4" x14ac:dyDescent="0.25">
      <c r="A50" t="s">
        <v>52</v>
      </c>
      <c r="B50" s="1">
        <v>1789</v>
      </c>
      <c r="C50">
        <v>0</v>
      </c>
      <c r="D50" s="2">
        <v>0</v>
      </c>
    </row>
    <row r="51" spans="1:4" x14ac:dyDescent="0.25">
      <c r="A51" t="s">
        <v>53</v>
      </c>
      <c r="B51" s="1">
        <v>1623</v>
      </c>
      <c r="C51">
        <v>0</v>
      </c>
      <c r="D51" s="2">
        <v>0</v>
      </c>
    </row>
    <row r="52" spans="1:4" x14ac:dyDescent="0.25">
      <c r="A52" t="s">
        <v>54</v>
      </c>
      <c r="B52" s="1">
        <v>1581</v>
      </c>
      <c r="C52" s="1">
        <v>1232</v>
      </c>
      <c r="D52" s="2">
        <v>0.78</v>
      </c>
    </row>
    <row r="53" spans="1:4" x14ac:dyDescent="0.25">
      <c r="A53" t="s">
        <v>55</v>
      </c>
      <c r="B53" s="1">
        <v>1212</v>
      </c>
      <c r="C53">
        <v>0</v>
      </c>
      <c r="D53" s="2">
        <v>0</v>
      </c>
    </row>
    <row r="54" spans="1:4" x14ac:dyDescent="0.25">
      <c r="A54" t="s">
        <v>56</v>
      </c>
      <c r="B54" s="1">
        <v>1120</v>
      </c>
      <c r="C54">
        <v>0</v>
      </c>
      <c r="D54" s="2">
        <v>0</v>
      </c>
    </row>
    <row r="55" spans="1:4" x14ac:dyDescent="0.25">
      <c r="A55" t="s">
        <v>57</v>
      </c>
      <c r="B55" s="1">
        <v>1099</v>
      </c>
      <c r="C55">
        <v>0</v>
      </c>
      <c r="D55" s="2">
        <v>0</v>
      </c>
    </row>
    <row r="56" spans="1:4" x14ac:dyDescent="0.25">
      <c r="A56" t="s">
        <v>58</v>
      </c>
      <c r="B56">
        <v>930</v>
      </c>
      <c r="C56">
        <v>438</v>
      </c>
      <c r="D56" s="2">
        <v>0.47</v>
      </c>
    </row>
    <row r="57" spans="1:4" x14ac:dyDescent="0.25">
      <c r="A57" t="s">
        <v>59</v>
      </c>
      <c r="B57">
        <v>562</v>
      </c>
      <c r="C57">
        <v>0</v>
      </c>
      <c r="D57" s="2">
        <v>0</v>
      </c>
    </row>
    <row r="58" spans="1:4" x14ac:dyDescent="0.25">
      <c r="A58" t="s">
        <v>60</v>
      </c>
      <c r="B58">
        <v>251</v>
      </c>
      <c r="C58">
        <v>0</v>
      </c>
      <c r="D58" s="2">
        <v>0</v>
      </c>
    </row>
    <row r="59" spans="1:4" x14ac:dyDescent="0.25">
      <c r="A59" t="s">
        <v>61</v>
      </c>
      <c r="B59">
        <v>170</v>
      </c>
      <c r="C59">
        <v>0</v>
      </c>
      <c r="D59" s="2">
        <v>0</v>
      </c>
    </row>
    <row r="60" spans="1:4" x14ac:dyDescent="0.25">
      <c r="A60" t="s">
        <v>62</v>
      </c>
      <c r="B60">
        <v>107</v>
      </c>
      <c r="C60">
        <v>0</v>
      </c>
      <c r="D60" s="2">
        <v>0</v>
      </c>
    </row>
    <row r="61" spans="1:4" x14ac:dyDescent="0.25">
      <c r="A61" t="s">
        <v>63</v>
      </c>
      <c r="B61">
        <v>56</v>
      </c>
      <c r="C61">
        <v>0</v>
      </c>
      <c r="D61" s="2">
        <v>0</v>
      </c>
    </row>
    <row r="62" spans="1:4" x14ac:dyDescent="0.25">
      <c r="A62" t="s">
        <v>64</v>
      </c>
      <c r="B62">
        <v>35</v>
      </c>
      <c r="C62">
        <v>0</v>
      </c>
      <c r="D62" s="2">
        <v>0</v>
      </c>
    </row>
    <row r="63" spans="1:4" x14ac:dyDescent="0.25">
      <c r="A63" t="s">
        <v>65</v>
      </c>
      <c r="B63">
        <v>20</v>
      </c>
      <c r="C63">
        <v>0</v>
      </c>
      <c r="D63" s="2">
        <v>0</v>
      </c>
    </row>
    <row r="64" spans="1:4" x14ac:dyDescent="0.25">
      <c r="A64" t="s">
        <v>66</v>
      </c>
      <c r="B64">
        <v>10</v>
      </c>
      <c r="C64">
        <v>0</v>
      </c>
      <c r="D64" s="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 Danies</dc:creator>
  <cp:lastModifiedBy>Mackenzie Danies</cp:lastModifiedBy>
  <dcterms:created xsi:type="dcterms:W3CDTF">2014-02-23T23:15:57Z</dcterms:created>
  <dcterms:modified xsi:type="dcterms:W3CDTF">2014-02-23T23:40:20Z</dcterms:modified>
</cp:coreProperties>
</file>