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<sst xmlns="http://schemas.openxmlformats.org/spreadsheetml/2006/main" count="140" uniqueCount="140">
  <si>
    <t>Description</t>
  </si>
  <si>
    <t>Unit Price</t>
  </si>
  <si>
    <t>NHD-C0216CZ-FSW-FBW-3V3-ND</t>
  </si>
  <si>
    <t>LCD COG CHAR 2X16 WHT TRANSFL</t>
  </si>
  <si>
    <t>296-26717-1-ND</t>
  </si>
  <si>
    <t>IC VREF SHUNT PREC ADJ TO-92-3</t>
  </si>
  <si>
    <t>TMP35GT9Z-ND</t>
  </si>
  <si>
    <t>IC SENSOR TEMP 2.7/5.5V TO-92-3</t>
  </si>
  <si>
    <t>SC310ASKCT-ND</t>
  </si>
  <si>
    <t>IC AMP CURRENT SENSE SOT-23-6</t>
  </si>
  <si>
    <t>14AFR033E-ND</t>
  </si>
  <si>
    <t>RES CURRENT SENSE .033 OHM 4W 1%</t>
  </si>
  <si>
    <t>HS358-ND</t>
  </si>
  <si>
    <t>HEATSINK TO220 VER MNT W/TAB.75"</t>
  </si>
  <si>
    <t>445-2851-ND</t>
  </si>
  <si>
    <t>CAP CER 1UF 10V 10% RADIAL</t>
  </si>
  <si>
    <t>445-5246-ND</t>
  </si>
  <si>
    <t>CAP CER 1000PF 50V 10% RADIAL</t>
  </si>
  <si>
    <t>445-5292-ND</t>
  </si>
  <si>
    <t>CAP CER 1500PF 50V 10% RADIAL</t>
  </si>
  <si>
    <t>445-5303-ND</t>
  </si>
  <si>
    <t>CAP CER 0.1UF 50V 10% RADIAL</t>
  </si>
  <si>
    <t>P12378-ND</t>
  </si>
  <si>
    <t>CAP ALUM 680UF 16V 20% RADIAL</t>
  </si>
  <si>
    <t>BC2693CT-ND</t>
  </si>
  <si>
    <t>CAP CER 820PF 50V 10% RADIAL</t>
  </si>
  <si>
    <t>445-5297-ND</t>
  </si>
  <si>
    <t>CAP CER 10000PF 50V 10% RADIAL</t>
  </si>
  <si>
    <t>445-8602-ND</t>
  </si>
  <si>
    <t>CAP CER 1UF 16V 10% RADIAL</t>
  </si>
  <si>
    <t>SB040-E3/54GICT-ND</t>
  </si>
  <si>
    <t>DIODE SCHOTTKY 40V 0.6A AXIAL</t>
  </si>
  <si>
    <t>535-11363-ND</t>
  </si>
  <si>
    <t>INDUCTOR PWR DRUM CORE 8.2UH</t>
  </si>
  <si>
    <t>497-12616-5-ND</t>
  </si>
  <si>
    <t>MOSFET N-CH 30V 60A TO-220</t>
  </si>
  <si>
    <t>RNF14FTD80K6CT-ND</t>
  </si>
  <si>
    <t>RES MF 1/4W 80.6K OHM 1% AXIAL</t>
  </si>
  <si>
    <t>A105954CT-ND</t>
  </si>
  <si>
    <t>RES 1.00M OHM 0.6W 1% AXIAL</t>
  </si>
  <si>
    <t>RNF14FTD1K43CT-ND</t>
  </si>
  <si>
    <t>RES MF 1/4W 1.43K OHM 1% AXIAL</t>
  </si>
  <si>
    <t>RNF14FTD12K7CT-ND</t>
  </si>
  <si>
    <t>RES MF 1/4W 12.7K OHM 1% AXIAL</t>
  </si>
  <si>
    <t>PPC464KYCT-ND</t>
  </si>
  <si>
    <t>RES 464K OHM METAL FILM .40W 1%</t>
  </si>
  <si>
    <t>14AFR004E-ND</t>
  </si>
  <si>
    <t>RES CURRENT SENSE .004 OHM 4W 1%</t>
  </si>
  <si>
    <t>RNF18FTD22K1CT-ND</t>
  </si>
  <si>
    <t>RES MF 1/8W 22.1K OHM 1% AXIAL</t>
  </si>
  <si>
    <t>RNF14FTD2K87CT-ND</t>
  </si>
  <si>
    <t>RES MF 1/4W 2.87K OHM 1% AXIAL</t>
  </si>
  <si>
    <t>RNF14FTD23K7CT-ND</t>
  </si>
  <si>
    <t>RES MF 1/4W 23.7K OHM 1% AXIAL</t>
  </si>
  <si>
    <t>CMF143KHFCT-ND</t>
  </si>
  <si>
    <t>RES 143K OHM 1/2W 1% AXIAL</t>
  </si>
  <si>
    <t>WHE25KFETCT-ND</t>
  </si>
  <si>
    <t>RES 25K OHM 5W 1% WW AXIAL</t>
  </si>
  <si>
    <t>1N5819DICT-ND</t>
  </si>
  <si>
    <t>DIODE SCHOTTKY 40V 1A DO-41</t>
  </si>
  <si>
    <t>LM25116MH-ND</t>
  </si>
  <si>
    <t>IC REG CTRLR BUCK PWM CM 20TSSOP</t>
  </si>
  <si>
    <t>507-1613-ND</t>
  </si>
  <si>
    <t>FUSE 3A 350V FAST 2AG 2JQ</t>
  </si>
  <si>
    <t>BC557CZL1GOSCT-ND</t>
  </si>
  <si>
    <t>TRANS AMP PNP 45V 100MA TO-92</t>
  </si>
  <si>
    <t>1091-1013-ND</t>
  </si>
  <si>
    <t>SWITCH ROCKER SPST 20A 250V</t>
  </si>
  <si>
    <t>P0720EAL-ND</t>
  </si>
  <si>
    <t>SIDACTOR BI 65V 150A TO-92</t>
  </si>
  <si>
    <t>Qty</t>
  </si>
  <si>
    <t xml:space="preserve">Genesi </t>
  </si>
  <si>
    <t xml:space="preserve">Semi-flexible 20W PV Panels </t>
  </si>
  <si>
    <t xml:space="preserve">Eco-worthy </t>
  </si>
  <si>
    <t xml:space="preserve">Batteries 6.6Ah 14.8V Li-ion </t>
  </si>
  <si>
    <t xml:space="preserve">Amazon </t>
  </si>
  <si>
    <t>FoldaRap - foldable 3D printer</t>
  </si>
  <si>
    <t>Genesi Efika MX Smartbook</t>
  </si>
  <si>
    <t>A27924CT-ND</t>
  </si>
  <si>
    <t>CONN TAB FAST AWG 14-18 TIN</t>
  </si>
  <si>
    <t>Digi-Key Part Number/Website</t>
  </si>
  <si>
    <t>FoldaRap</t>
  </si>
  <si>
    <t>U3</t>
  </si>
  <si>
    <t>U1</t>
  </si>
  <si>
    <t>U2</t>
  </si>
  <si>
    <t>D5</t>
  </si>
  <si>
    <t>R1</t>
  </si>
  <si>
    <t>C15</t>
  </si>
  <si>
    <t>Total Price</t>
  </si>
  <si>
    <t>C13</t>
  </si>
  <si>
    <t>C14</t>
  </si>
  <si>
    <t>C7-9</t>
  </si>
  <si>
    <t>C10</t>
  </si>
  <si>
    <t>C17-18</t>
  </si>
  <si>
    <t>C11</t>
  </si>
  <si>
    <t>C12</t>
  </si>
  <si>
    <t>C16</t>
  </si>
  <si>
    <t>D7</t>
  </si>
  <si>
    <t>L1</t>
  </si>
  <si>
    <t>M1-2</t>
  </si>
  <si>
    <t>R15</t>
  </si>
  <si>
    <t>R13</t>
  </si>
  <si>
    <t>R17</t>
  </si>
  <si>
    <t>R18</t>
  </si>
  <si>
    <t>R14</t>
  </si>
  <si>
    <t>R16</t>
  </si>
  <si>
    <t>R12</t>
  </si>
  <si>
    <t>R10</t>
  </si>
  <si>
    <t>R11</t>
  </si>
  <si>
    <t>R7</t>
  </si>
  <si>
    <t>R8</t>
  </si>
  <si>
    <t>Q1</t>
  </si>
  <si>
    <t>U4</t>
  </si>
  <si>
    <t>F1-5</t>
  </si>
  <si>
    <t>D6</t>
  </si>
  <si>
    <t>D4</t>
  </si>
  <si>
    <t>Circuit Part #</t>
  </si>
  <si>
    <t>754-1217-ND</t>
  </si>
  <si>
    <t>LED SS 3MM 568NM GRN DIFF</t>
  </si>
  <si>
    <t>754-1218-ND</t>
  </si>
  <si>
    <t>LED SS 3MM 660NM RED DIFF</t>
  </si>
  <si>
    <t>754-1602-ND</t>
  </si>
  <si>
    <t>LED YELLOW DIFF 3MM 588NM</t>
  </si>
  <si>
    <t>CF14JT330RCT-ND</t>
  </si>
  <si>
    <t>RES 330 OHM 1/4W 5% CARBON FILM</t>
  </si>
  <si>
    <t>478-5741-ND</t>
  </si>
  <si>
    <t>CAP CER 0.1UF 50V 20% RADIAL</t>
  </si>
  <si>
    <t>445-8395-ND</t>
  </si>
  <si>
    <t>CAP CER 1UF 6.3V 10% RADIAL</t>
  </si>
  <si>
    <t>D1</t>
  </si>
  <si>
    <t>D2</t>
  </si>
  <si>
    <t>D3</t>
  </si>
  <si>
    <t>R2-4</t>
  </si>
  <si>
    <t>C1-3</t>
  </si>
  <si>
    <t>C4-6</t>
  </si>
  <si>
    <t>TOTAL</t>
  </si>
  <si>
    <t>445-8290-ND</t>
  </si>
  <si>
    <t>CAP CER 10UF 16V 10% RADIAL</t>
  </si>
  <si>
    <t>ARDUINO UNO BOARD REV3</t>
  </si>
  <si>
    <t>1050-1024-ND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</si>
</sst>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0" fillId="0" borderId="10" xfId="53" applyBorder="1" applyAlignment="1">
      <alignment/>
    </xf>
    <xf numFmtId="0" fontId="30" fillId="0" borderId="11" xfId="53" applyBorder="1" applyAlignment="1">
      <alignment/>
    </xf>
    <xf numFmtId="1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/>
    </xf>
    <xf numFmtId="2" fontId="0" fillId="0" borderId="0" xfId="44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0" fillId="5" borderId="11" xfId="0" applyFill="1" applyBorder="1" applyAlignment="1">
      <alignment/>
    </xf>
    <xf numFmtId="0" fontId="0" fillId="5" borderId="0" xfId="0" applyFill="1" applyBorder="1" applyAlignment="1">
      <alignment/>
    </xf>
    <xf numFmtId="0" fontId="30" fillId="5" borderId="11" xfId="53" applyFill="1" applyBorder="1" applyAlignment="1">
      <alignment/>
    </xf>
    <xf numFmtId="2" fontId="0" fillId="5" borderId="11" xfId="0" applyNumberFormat="1" applyFill="1" applyBorder="1" applyAlignment="1">
      <alignment/>
    </xf>
    <xf numFmtId="164" fontId="0" fillId="5" borderId="15" xfId="0" applyNumberFormat="1" applyFill="1" applyBorder="1" applyAlignment="1">
      <alignment/>
    </xf>
    <xf numFmtId="0" fontId="0" fillId="5" borderId="0" xfId="0" applyFill="1" applyAlignment="1">
      <alignment/>
    </xf>
    <xf numFmtId="2" fontId="0" fillId="5" borderId="0" xfId="44" applyNumberFormat="1" applyFont="1" applyFill="1" applyBorder="1" applyAlignment="1">
      <alignment/>
    </xf>
    <xf numFmtId="1" fontId="0" fillId="5" borderId="11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0" fontId="36" fillId="34" borderId="18" xfId="0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center" vertical="center"/>
    </xf>
    <xf numFmtId="2" fontId="36" fillId="34" borderId="18" xfId="0" applyNumberFormat="1" applyFont="1" applyFill="1" applyBorder="1" applyAlignment="1">
      <alignment horizontal="center" vertical="center" wrapText="1"/>
    </xf>
    <xf numFmtId="164" fontId="36" fillId="34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gp/product/B0026ZRCYE/ref=ox_sc_act_title_1?ie=UTF8&amp;smid=A2L8RZ9Q2TVOXI" TargetMode="External" /><Relationship Id="rId2" Type="http://schemas.openxmlformats.org/officeDocument/2006/relationships/hyperlink" Target="http://www.eco-worthy.com/catalog/product_info.php?products_id=148" TargetMode="External" /><Relationship Id="rId3" Type="http://schemas.openxmlformats.org/officeDocument/2006/relationships/hyperlink" Target="http://www.genesi-tech.com/products/smartbook" TargetMode="External" /><Relationship Id="rId4" Type="http://schemas.openxmlformats.org/officeDocument/2006/relationships/hyperlink" Target="http://reprap.org/wiki/FoldaRap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15" zoomScaleNormal="115" zoomScalePageLayoutView="0" workbookViewId="0" topLeftCell="A1">
      <selection activeCell="J13" sqref="J13"/>
    </sheetView>
  </sheetViews>
  <sheetFormatPr defaultColWidth="9.140625" defaultRowHeight="15"/>
  <cols>
    <col min="1" max="1" width="7.57421875" style="0" customWidth="1"/>
    <col min="2" max="2" width="35.28125" style="0" bestFit="1" customWidth="1"/>
    <col min="3" max="3" width="30.421875" style="0" bestFit="1" customWidth="1"/>
    <col min="4" max="4" width="4.28125" style="0" bestFit="1" customWidth="1"/>
    <col min="5" max="5" width="7.57421875" style="5" customWidth="1"/>
    <col min="6" max="6" width="10.00390625" style="4" customWidth="1"/>
  </cols>
  <sheetData>
    <row r="1" spans="1:6" ht="30">
      <c r="A1" s="33" t="s">
        <v>116</v>
      </c>
      <c r="B1" s="34" t="s">
        <v>0</v>
      </c>
      <c r="C1" s="34" t="s">
        <v>80</v>
      </c>
      <c r="D1" s="34" t="s">
        <v>70</v>
      </c>
      <c r="E1" s="35" t="s">
        <v>1</v>
      </c>
      <c r="F1" s="36" t="s">
        <v>88</v>
      </c>
    </row>
    <row r="2" spans="1:6" ht="15">
      <c r="A2" s="6"/>
      <c r="B2" s="15" t="s">
        <v>76</v>
      </c>
      <c r="C2" s="9" t="s">
        <v>81</v>
      </c>
      <c r="D2" s="15">
        <v>1</v>
      </c>
      <c r="E2" s="12">
        <v>800</v>
      </c>
      <c r="F2" s="16">
        <f>D2*E2</f>
        <v>800</v>
      </c>
    </row>
    <row r="3" spans="1:6" ht="15">
      <c r="A3" s="24"/>
      <c r="B3" s="25" t="s">
        <v>77</v>
      </c>
      <c r="C3" s="26" t="s">
        <v>71</v>
      </c>
      <c r="D3" s="25">
        <v>1</v>
      </c>
      <c r="E3" s="27">
        <v>199</v>
      </c>
      <c r="F3" s="28">
        <f>D3*E3</f>
        <v>199</v>
      </c>
    </row>
    <row r="4" spans="1:6" ht="15">
      <c r="A4" s="7"/>
      <c r="B4" s="17" t="s">
        <v>72</v>
      </c>
      <c r="C4" s="10" t="s">
        <v>73</v>
      </c>
      <c r="D4" s="17">
        <v>5</v>
      </c>
      <c r="E4" s="13">
        <v>86.5</v>
      </c>
      <c r="F4" s="18">
        <f>D4*E4</f>
        <v>432.5</v>
      </c>
    </row>
    <row r="5" spans="1:6" ht="15">
      <c r="A5" s="24"/>
      <c r="B5" s="25" t="s">
        <v>74</v>
      </c>
      <c r="C5" s="26" t="s">
        <v>75</v>
      </c>
      <c r="D5" s="25">
        <v>4</v>
      </c>
      <c r="E5" s="27">
        <v>28.91</v>
      </c>
      <c r="F5" s="28">
        <f>D5*E5</f>
        <v>115.64</v>
      </c>
    </row>
    <row r="6" spans="1:6" ht="15">
      <c r="A6" s="7"/>
      <c r="B6" s="17" t="s">
        <v>79</v>
      </c>
      <c r="C6" s="7" t="s">
        <v>78</v>
      </c>
      <c r="D6" s="17">
        <v>20</v>
      </c>
      <c r="E6" s="13">
        <v>0.29</v>
      </c>
      <c r="F6" s="18">
        <f>D6*E6</f>
        <v>5.8</v>
      </c>
    </row>
    <row r="7" spans="1:6" ht="15">
      <c r="A7" s="24" t="s">
        <v>133</v>
      </c>
      <c r="B7" s="25" t="s">
        <v>126</v>
      </c>
      <c r="C7" s="24" t="s">
        <v>125</v>
      </c>
      <c r="D7" s="25">
        <v>3</v>
      </c>
      <c r="E7" s="24">
        <v>0.25</v>
      </c>
      <c r="F7" s="28">
        <f>D7*E7</f>
        <v>0.75</v>
      </c>
    </row>
    <row r="8" spans="1:15" ht="15.75" customHeight="1">
      <c r="A8" s="7" t="s">
        <v>134</v>
      </c>
      <c r="B8" s="17" t="s">
        <v>128</v>
      </c>
      <c r="C8" s="7" t="s">
        <v>127</v>
      </c>
      <c r="D8" s="17">
        <v>3</v>
      </c>
      <c r="E8" s="7">
        <v>0.31</v>
      </c>
      <c r="F8" s="18">
        <f>D8*E8</f>
        <v>0.9299999999999999</v>
      </c>
      <c r="O8" s="1"/>
    </row>
    <row r="9" spans="1:6" ht="15">
      <c r="A9" s="24" t="s">
        <v>91</v>
      </c>
      <c r="B9" s="29" t="s">
        <v>137</v>
      </c>
      <c r="C9" s="24" t="s">
        <v>136</v>
      </c>
      <c r="D9" s="25">
        <v>3</v>
      </c>
      <c r="E9" s="27">
        <v>0.57</v>
      </c>
      <c r="F9" s="28">
        <f>D9*E9</f>
        <v>1.71</v>
      </c>
    </row>
    <row r="10" spans="1:6" ht="15">
      <c r="A10" s="7" t="s">
        <v>92</v>
      </c>
      <c r="B10" s="17" t="s">
        <v>21</v>
      </c>
      <c r="C10" s="7" t="s">
        <v>20</v>
      </c>
      <c r="D10" s="17">
        <v>5</v>
      </c>
      <c r="E10" s="13">
        <v>0.31</v>
      </c>
      <c r="F10" s="18">
        <f>D10*E10</f>
        <v>1.55</v>
      </c>
    </row>
    <row r="11" spans="1:6" ht="15">
      <c r="A11" s="24" t="s">
        <v>94</v>
      </c>
      <c r="B11" s="25" t="s">
        <v>25</v>
      </c>
      <c r="C11" s="24" t="s">
        <v>24</v>
      </c>
      <c r="D11" s="25">
        <v>1</v>
      </c>
      <c r="E11" s="27">
        <v>0.32</v>
      </c>
      <c r="F11" s="28">
        <f>D11*E11</f>
        <v>0.32</v>
      </c>
    </row>
    <row r="12" spans="1:6" ht="15">
      <c r="A12" s="7" t="s">
        <v>95</v>
      </c>
      <c r="B12" s="17" t="s">
        <v>27</v>
      </c>
      <c r="C12" s="7" t="s">
        <v>26</v>
      </c>
      <c r="D12" s="17">
        <v>1</v>
      </c>
      <c r="E12" s="13">
        <v>0.31</v>
      </c>
      <c r="F12" s="18">
        <f>D12*E12</f>
        <v>0.31</v>
      </c>
    </row>
    <row r="13" spans="1:18" ht="15">
      <c r="A13" s="24" t="s">
        <v>89</v>
      </c>
      <c r="B13" s="25" t="s">
        <v>17</v>
      </c>
      <c r="C13" s="24" t="s">
        <v>16</v>
      </c>
      <c r="D13" s="25">
        <v>1</v>
      </c>
      <c r="E13" s="27">
        <v>0.31</v>
      </c>
      <c r="F13" s="28">
        <f>D13*E13</f>
        <v>0.31</v>
      </c>
      <c r="R13" s="1"/>
    </row>
    <row r="14" spans="1:18" ht="15">
      <c r="A14" s="7" t="s">
        <v>90</v>
      </c>
      <c r="B14" s="17" t="s">
        <v>19</v>
      </c>
      <c r="C14" s="7" t="s">
        <v>18</v>
      </c>
      <c r="D14" s="17">
        <v>1</v>
      </c>
      <c r="E14" s="13">
        <v>0.31</v>
      </c>
      <c r="F14" s="18">
        <f>D14*E14</f>
        <v>0.31</v>
      </c>
      <c r="L14" s="2"/>
      <c r="M14" s="3"/>
      <c r="N14" s="3"/>
      <c r="O14" s="3"/>
      <c r="P14" s="3"/>
      <c r="R14" s="1"/>
    </row>
    <row r="15" spans="1:18" ht="15">
      <c r="A15" s="24" t="s">
        <v>87</v>
      </c>
      <c r="B15" s="25" t="s">
        <v>15</v>
      </c>
      <c r="C15" s="24" t="s">
        <v>14</v>
      </c>
      <c r="D15" s="25">
        <v>2</v>
      </c>
      <c r="E15" s="27">
        <v>0.4</v>
      </c>
      <c r="F15" s="28">
        <f>D15*E15</f>
        <v>0.8</v>
      </c>
      <c r="L15" s="2"/>
      <c r="M15" s="3"/>
      <c r="N15" s="3"/>
      <c r="O15" s="3"/>
      <c r="P15" s="3"/>
      <c r="R15" s="1"/>
    </row>
    <row r="16" spans="1:18" ht="15">
      <c r="A16" s="7" t="s">
        <v>96</v>
      </c>
      <c r="B16" s="17" t="s">
        <v>29</v>
      </c>
      <c r="C16" s="7" t="s">
        <v>28</v>
      </c>
      <c r="D16" s="17">
        <v>1</v>
      </c>
      <c r="E16" s="13">
        <v>0.4</v>
      </c>
      <c r="F16" s="18">
        <f>D16*E16</f>
        <v>0.4</v>
      </c>
      <c r="R16" s="1"/>
    </row>
    <row r="17" spans="1:18" ht="15">
      <c r="A17" s="24" t="s">
        <v>93</v>
      </c>
      <c r="B17" s="25" t="s">
        <v>23</v>
      </c>
      <c r="C17" s="24" t="s">
        <v>22</v>
      </c>
      <c r="D17" s="25">
        <v>2</v>
      </c>
      <c r="E17" s="27">
        <v>0.63</v>
      </c>
      <c r="F17" s="28">
        <f>D17*E17</f>
        <v>1.26</v>
      </c>
      <c r="R17" s="1"/>
    </row>
    <row r="18" spans="1:18" ht="15">
      <c r="A18" s="7" t="s">
        <v>129</v>
      </c>
      <c r="B18" s="19" t="s">
        <v>120</v>
      </c>
      <c r="C18" s="11" t="s">
        <v>119</v>
      </c>
      <c r="D18" s="17">
        <v>1</v>
      </c>
      <c r="E18" s="7">
        <v>0.14</v>
      </c>
      <c r="F18" s="18">
        <f>D18*E18</f>
        <v>0.14</v>
      </c>
      <c r="R18" s="1"/>
    </row>
    <row r="19" spans="1:18" ht="15">
      <c r="A19" s="24" t="s">
        <v>130</v>
      </c>
      <c r="B19" s="30" t="s">
        <v>122</v>
      </c>
      <c r="C19" s="31" t="s">
        <v>121</v>
      </c>
      <c r="D19" s="25">
        <v>1</v>
      </c>
      <c r="E19" s="24">
        <v>0.16</v>
      </c>
      <c r="F19" s="28">
        <f>D19*E19</f>
        <v>0.16</v>
      </c>
      <c r="R19" s="1"/>
    </row>
    <row r="20" spans="1:6" ht="15">
      <c r="A20" s="7" t="s">
        <v>131</v>
      </c>
      <c r="B20" s="17" t="s">
        <v>118</v>
      </c>
      <c r="C20" s="7" t="s">
        <v>117</v>
      </c>
      <c r="D20" s="17">
        <v>1</v>
      </c>
      <c r="E20" s="7">
        <v>0.14</v>
      </c>
      <c r="F20" s="18">
        <f>D20*E20</f>
        <v>0.14</v>
      </c>
    </row>
    <row r="21" spans="1:6" ht="15">
      <c r="A21" s="24" t="s">
        <v>115</v>
      </c>
      <c r="B21" s="25" t="s">
        <v>59</v>
      </c>
      <c r="C21" s="24" t="s">
        <v>58</v>
      </c>
      <c r="D21" s="25">
        <v>1</v>
      </c>
      <c r="E21" s="27">
        <v>0.42</v>
      </c>
      <c r="F21" s="28">
        <f>D21*E21</f>
        <v>0.42</v>
      </c>
    </row>
    <row r="22" spans="1:6" ht="15">
      <c r="A22" s="7" t="s">
        <v>85</v>
      </c>
      <c r="B22" s="17" t="s">
        <v>5</v>
      </c>
      <c r="C22" s="7" t="s">
        <v>4</v>
      </c>
      <c r="D22" s="17">
        <v>1</v>
      </c>
      <c r="E22" s="13">
        <v>0.3</v>
      </c>
      <c r="F22" s="18">
        <f>D22*E22</f>
        <v>0.3</v>
      </c>
    </row>
    <row r="23" spans="1:6" ht="15">
      <c r="A23" s="24" t="s">
        <v>114</v>
      </c>
      <c r="B23" s="25" t="s">
        <v>69</v>
      </c>
      <c r="C23" s="24" t="s">
        <v>68</v>
      </c>
      <c r="D23" s="25">
        <v>1</v>
      </c>
      <c r="E23" s="27">
        <v>1.12</v>
      </c>
      <c r="F23" s="28">
        <f>D23*E23</f>
        <v>1.12</v>
      </c>
    </row>
    <row r="24" spans="1:6" ht="15">
      <c r="A24" s="7" t="s">
        <v>97</v>
      </c>
      <c r="B24" s="17" t="s">
        <v>31</v>
      </c>
      <c r="C24" s="7" t="s">
        <v>30</v>
      </c>
      <c r="D24" s="17">
        <v>1</v>
      </c>
      <c r="E24" s="13">
        <v>0.51</v>
      </c>
      <c r="F24" s="18">
        <f>D24*E24</f>
        <v>0.51</v>
      </c>
    </row>
    <row r="25" spans="1:6" ht="15">
      <c r="A25" s="24" t="s">
        <v>113</v>
      </c>
      <c r="B25" s="25" t="s">
        <v>63</v>
      </c>
      <c r="C25" s="24" t="s">
        <v>62</v>
      </c>
      <c r="D25" s="25">
        <v>5</v>
      </c>
      <c r="E25" s="27">
        <v>0.23</v>
      </c>
      <c r="F25" s="28">
        <f>D25*E25</f>
        <v>1.1500000000000001</v>
      </c>
    </row>
    <row r="26" spans="1:6" ht="15">
      <c r="A26" s="7" t="s">
        <v>98</v>
      </c>
      <c r="B26" s="17" t="s">
        <v>33</v>
      </c>
      <c r="C26" s="7" t="s">
        <v>32</v>
      </c>
      <c r="D26" s="17">
        <v>1</v>
      </c>
      <c r="E26" s="13">
        <v>3.35</v>
      </c>
      <c r="F26" s="18">
        <f>D26*E26</f>
        <v>3.35</v>
      </c>
    </row>
    <row r="27" spans="1:6" ht="15">
      <c r="A27" s="24" t="s">
        <v>99</v>
      </c>
      <c r="B27" s="25" t="s">
        <v>35</v>
      </c>
      <c r="C27" s="24" t="s">
        <v>34</v>
      </c>
      <c r="D27" s="25">
        <v>2</v>
      </c>
      <c r="E27" s="27">
        <v>2.07</v>
      </c>
      <c r="F27" s="28">
        <f>D27*E27</f>
        <v>4.14</v>
      </c>
    </row>
    <row r="28" spans="1:6" ht="15">
      <c r="A28" s="7" t="s">
        <v>111</v>
      </c>
      <c r="B28" s="17" t="s">
        <v>65</v>
      </c>
      <c r="C28" s="7" t="s">
        <v>64</v>
      </c>
      <c r="D28" s="17">
        <v>1</v>
      </c>
      <c r="E28" s="13">
        <v>0.29</v>
      </c>
      <c r="F28" s="18">
        <f>D28*E28</f>
        <v>0.29</v>
      </c>
    </row>
    <row r="29" spans="1:6" ht="15">
      <c r="A29" s="24" t="s">
        <v>86</v>
      </c>
      <c r="B29" s="25" t="s">
        <v>11</v>
      </c>
      <c r="C29" s="24" t="s">
        <v>10</v>
      </c>
      <c r="D29" s="25">
        <v>1</v>
      </c>
      <c r="E29" s="27">
        <v>2.1</v>
      </c>
      <c r="F29" s="28">
        <f>D29*E29</f>
        <v>2.1</v>
      </c>
    </row>
    <row r="30" spans="1:6" ht="15">
      <c r="A30" s="7" t="s">
        <v>132</v>
      </c>
      <c r="B30" s="17" t="s">
        <v>124</v>
      </c>
      <c r="C30" s="7" t="s">
        <v>123</v>
      </c>
      <c r="D30" s="17">
        <v>3</v>
      </c>
      <c r="E30" s="7">
        <v>0.09</v>
      </c>
      <c r="F30" s="18">
        <f>D30*E30</f>
        <v>0.27</v>
      </c>
    </row>
    <row r="31" spans="1:6" ht="15">
      <c r="A31" s="24" t="s">
        <v>109</v>
      </c>
      <c r="B31" s="25" t="s">
        <v>55</v>
      </c>
      <c r="C31" s="24" t="s">
        <v>54</v>
      </c>
      <c r="D31" s="25">
        <v>1</v>
      </c>
      <c r="E31" s="27">
        <v>0.18</v>
      </c>
      <c r="F31" s="28">
        <f>D31*E31</f>
        <v>0.18</v>
      </c>
    </row>
    <row r="32" spans="1:6" ht="15">
      <c r="A32" s="7" t="s">
        <v>110</v>
      </c>
      <c r="B32" s="17" t="s">
        <v>57</v>
      </c>
      <c r="C32" s="7" t="s">
        <v>56</v>
      </c>
      <c r="D32" s="17">
        <v>1</v>
      </c>
      <c r="E32" s="13">
        <v>0.68</v>
      </c>
      <c r="F32" s="18">
        <f>D32*E32</f>
        <v>0.68</v>
      </c>
    </row>
    <row r="33" spans="1:6" ht="15">
      <c r="A33" s="24" t="s">
        <v>107</v>
      </c>
      <c r="B33" s="25" t="s">
        <v>51</v>
      </c>
      <c r="C33" s="24" t="s">
        <v>50</v>
      </c>
      <c r="D33" s="25">
        <v>1</v>
      </c>
      <c r="E33" s="27">
        <v>0.16</v>
      </c>
      <c r="F33" s="28">
        <f>D33*E33</f>
        <v>0.16</v>
      </c>
    </row>
    <row r="34" spans="1:6" ht="15">
      <c r="A34" s="7" t="s">
        <v>108</v>
      </c>
      <c r="B34" s="17" t="s">
        <v>53</v>
      </c>
      <c r="C34" s="7" t="s">
        <v>52</v>
      </c>
      <c r="D34" s="17">
        <v>1</v>
      </c>
      <c r="E34" s="13">
        <v>0.16</v>
      </c>
      <c r="F34" s="18">
        <f>D34*E34</f>
        <v>0.16</v>
      </c>
    </row>
    <row r="35" spans="1:6" ht="15">
      <c r="A35" s="24" t="s">
        <v>106</v>
      </c>
      <c r="B35" s="25" t="s">
        <v>49</v>
      </c>
      <c r="C35" s="24" t="s">
        <v>48</v>
      </c>
      <c r="D35" s="25">
        <v>1</v>
      </c>
      <c r="E35" s="27">
        <v>0.16</v>
      </c>
      <c r="F35" s="28">
        <f>D35*E35</f>
        <v>0.16</v>
      </c>
    </row>
    <row r="36" spans="1:6" ht="15">
      <c r="A36" s="7" t="s">
        <v>101</v>
      </c>
      <c r="B36" s="17" t="s">
        <v>39</v>
      </c>
      <c r="C36" s="7" t="s">
        <v>38</v>
      </c>
      <c r="D36" s="17">
        <v>1</v>
      </c>
      <c r="E36" s="13">
        <v>0.11</v>
      </c>
      <c r="F36" s="18">
        <f>D36*E36</f>
        <v>0.11</v>
      </c>
    </row>
    <row r="37" spans="1:6" ht="15">
      <c r="A37" s="24" t="s">
        <v>104</v>
      </c>
      <c r="B37" s="25" t="s">
        <v>45</v>
      </c>
      <c r="C37" s="24" t="s">
        <v>44</v>
      </c>
      <c r="D37" s="25">
        <v>1</v>
      </c>
      <c r="E37" s="27">
        <v>0.19</v>
      </c>
      <c r="F37" s="28">
        <f>D37*E37</f>
        <v>0.19</v>
      </c>
    </row>
    <row r="38" spans="1:6" ht="15">
      <c r="A38" s="7" t="s">
        <v>100</v>
      </c>
      <c r="B38" s="17" t="s">
        <v>37</v>
      </c>
      <c r="C38" s="7" t="s">
        <v>36</v>
      </c>
      <c r="D38" s="17">
        <v>1</v>
      </c>
      <c r="E38" s="13">
        <v>0.16</v>
      </c>
      <c r="F38" s="18">
        <f>D38*E38</f>
        <v>0.16</v>
      </c>
    </row>
    <row r="39" spans="1:6" ht="15">
      <c r="A39" s="24" t="s">
        <v>105</v>
      </c>
      <c r="B39" s="25" t="s">
        <v>47</v>
      </c>
      <c r="C39" s="24" t="s">
        <v>46</v>
      </c>
      <c r="D39" s="25">
        <v>1</v>
      </c>
      <c r="E39" s="27">
        <v>2.1</v>
      </c>
      <c r="F39" s="28">
        <f>D39*E39</f>
        <v>2.1</v>
      </c>
    </row>
    <row r="40" spans="1:6" ht="15">
      <c r="A40" s="7" t="s">
        <v>102</v>
      </c>
      <c r="B40" s="17" t="s">
        <v>41</v>
      </c>
      <c r="C40" s="7" t="s">
        <v>40</v>
      </c>
      <c r="D40" s="17">
        <v>1</v>
      </c>
      <c r="E40" s="13">
        <v>0.16</v>
      </c>
      <c r="F40" s="18">
        <f>D40*E40</f>
        <v>0.16</v>
      </c>
    </row>
    <row r="41" spans="1:6" ht="15">
      <c r="A41" s="24" t="s">
        <v>103</v>
      </c>
      <c r="B41" s="25" t="s">
        <v>43</v>
      </c>
      <c r="C41" s="24" t="s">
        <v>42</v>
      </c>
      <c r="D41" s="25">
        <v>1</v>
      </c>
      <c r="E41" s="27">
        <v>0.16</v>
      </c>
      <c r="F41" s="28">
        <f>D41*E41</f>
        <v>0.16</v>
      </c>
    </row>
    <row r="42" spans="1:9" ht="15">
      <c r="A42" s="7" t="s">
        <v>83</v>
      </c>
      <c r="B42" s="17" t="s">
        <v>9</v>
      </c>
      <c r="C42" s="7" t="s">
        <v>8</v>
      </c>
      <c r="D42" s="17">
        <v>1</v>
      </c>
      <c r="E42" s="13">
        <v>1.43</v>
      </c>
      <c r="F42" s="18">
        <f>D42*E42</f>
        <v>1.43</v>
      </c>
      <c r="I42" s="1"/>
    </row>
    <row r="43" spans="1:9" ht="15">
      <c r="A43" s="24" t="s">
        <v>84</v>
      </c>
      <c r="B43" s="25" t="s">
        <v>7</v>
      </c>
      <c r="C43" s="24" t="s">
        <v>6</v>
      </c>
      <c r="D43" s="25">
        <v>1</v>
      </c>
      <c r="E43" s="27">
        <v>1.51</v>
      </c>
      <c r="F43" s="28">
        <f>D43*E43</f>
        <v>1.51</v>
      </c>
      <c r="G43" s="3"/>
      <c r="I43" s="1"/>
    </row>
    <row r="44" spans="1:9" ht="15">
      <c r="A44" s="7" t="s">
        <v>82</v>
      </c>
      <c r="B44" s="17" t="s">
        <v>3</v>
      </c>
      <c r="C44" s="7" t="s">
        <v>2</v>
      </c>
      <c r="D44" s="17">
        <v>1</v>
      </c>
      <c r="E44" s="13">
        <v>11.66</v>
      </c>
      <c r="F44" s="18">
        <f>D44*E44</f>
        <v>11.66</v>
      </c>
      <c r="G44" s="3"/>
      <c r="I44" s="1"/>
    </row>
    <row r="45" spans="1:9" ht="15">
      <c r="A45" s="24" t="s">
        <v>112</v>
      </c>
      <c r="B45" s="25" t="s">
        <v>61</v>
      </c>
      <c r="C45" s="24" t="s">
        <v>60</v>
      </c>
      <c r="D45" s="25">
        <v>1</v>
      </c>
      <c r="E45" s="27">
        <v>4.94</v>
      </c>
      <c r="F45" s="28">
        <f>D45*E45</f>
        <v>4.94</v>
      </c>
      <c r="I45" s="1"/>
    </row>
    <row r="46" spans="1:9" ht="15">
      <c r="A46" s="7"/>
      <c r="B46" s="17" t="s">
        <v>13</v>
      </c>
      <c r="C46" s="7" t="s">
        <v>12</v>
      </c>
      <c r="D46" s="17">
        <v>1</v>
      </c>
      <c r="E46" s="13">
        <v>0.77</v>
      </c>
      <c r="F46" s="18">
        <f>D46*E46</f>
        <v>0.77</v>
      </c>
      <c r="I46" s="1"/>
    </row>
    <row r="47" spans="1:9" ht="15">
      <c r="A47" s="24"/>
      <c r="B47" s="25" t="s">
        <v>138</v>
      </c>
      <c r="C47" s="24" t="s">
        <v>139</v>
      </c>
      <c r="D47" s="25">
        <v>1</v>
      </c>
      <c r="E47" s="27">
        <v>27.98</v>
      </c>
      <c r="F47" s="28">
        <f>D47*E47</f>
        <v>27.98</v>
      </c>
      <c r="I47" s="1"/>
    </row>
    <row r="48" spans="1:9" ht="15">
      <c r="A48" s="8"/>
      <c r="B48" s="20" t="s">
        <v>67</v>
      </c>
      <c r="C48" s="8" t="s">
        <v>66</v>
      </c>
      <c r="D48" s="20">
        <v>2</v>
      </c>
      <c r="E48" s="14">
        <v>2.06</v>
      </c>
      <c r="F48" s="21">
        <f>D48*E48</f>
        <v>4.12</v>
      </c>
      <c r="I48" s="1"/>
    </row>
    <row r="49" spans="4:6" ht="15">
      <c r="D49" s="23" t="s">
        <v>135</v>
      </c>
      <c r="E49" s="22"/>
      <c r="F49" s="32">
        <f>SUM(F2:F48)</f>
        <v>1632.3100000000006</v>
      </c>
    </row>
  </sheetData>
  <sheetProtection/>
  <mergeCells count="1">
    <mergeCell ref="D49:E49"/>
  </mergeCells>
  <hyperlinks>
    <hyperlink ref="C5" r:id="rId1" display="Amazon "/>
    <hyperlink ref="C4" r:id="rId2" display="Eco-worthy "/>
    <hyperlink ref="C3" r:id="rId3" display="Genesi "/>
    <hyperlink ref="C2" r:id="rId4" display="FoldaRap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Debbie</cp:lastModifiedBy>
  <dcterms:created xsi:type="dcterms:W3CDTF">2012-10-23T19:14:11Z</dcterms:created>
  <dcterms:modified xsi:type="dcterms:W3CDTF">2012-10-29T17:33:06Z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