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5" i="1"/>
  <c r="D16" i="1"/>
  <c r="D5" i="1" l="1"/>
  <c r="D6" i="1"/>
  <c r="D7" i="1"/>
  <c r="D8" i="1"/>
  <c r="D9" i="1"/>
  <c r="D10" i="1"/>
  <c r="D11" i="1"/>
  <c r="D12" i="1"/>
  <c r="D13" i="1"/>
  <c r="D14" i="1"/>
  <c r="D4" i="1"/>
  <c r="D3" i="1"/>
</calcChain>
</file>

<file path=xl/sharedStrings.xml><?xml version="1.0" encoding="utf-8"?>
<sst xmlns="http://schemas.openxmlformats.org/spreadsheetml/2006/main" count="41" uniqueCount="41">
  <si>
    <t>Materials Cost</t>
  </si>
  <si>
    <t>Price</t>
  </si>
  <si>
    <t>Item</t>
  </si>
  <si>
    <t>Quantity</t>
  </si>
  <si>
    <t>Schraeder Valve</t>
  </si>
  <si>
    <t>T-shaped PVC Adapter 1/2"</t>
  </si>
  <si>
    <t>PVC Elbow Connectors 1-1/2"</t>
  </si>
  <si>
    <t>Schraeder Valve Adapter</t>
  </si>
  <si>
    <t>Pressure Gauge  (100 PSI)</t>
  </si>
  <si>
    <t>Plugs for T-Shaped Adapter</t>
  </si>
  <si>
    <t>Solenoid 1/2" Pressure Release Valve</t>
  </si>
  <si>
    <t>1/2" Threaded to Non-threaded adapter</t>
  </si>
  <si>
    <t>PVC Primer</t>
  </si>
  <si>
    <t>PVC Glue</t>
  </si>
  <si>
    <t>Presta Valve (2-Pack)</t>
  </si>
  <si>
    <t>Teflon Tape</t>
  </si>
  <si>
    <t>1 foot Sch 40. 2" PVC  Pipe</t>
  </si>
  <si>
    <t>1 foot Sch 40. 1-1/2" PVC Pipe</t>
  </si>
  <si>
    <t>Subtotal (Each Item)</t>
  </si>
  <si>
    <t>1/2" PVC End Cap</t>
  </si>
  <si>
    <t>Yellow Wire Connector Pack</t>
  </si>
  <si>
    <t>In-line Fuse Holder</t>
  </si>
  <si>
    <t>Painters Abrasive</t>
  </si>
  <si>
    <t>Long Nose Pliers</t>
  </si>
  <si>
    <t>Electric Tape</t>
  </si>
  <si>
    <t>6 Amp Fuse</t>
  </si>
  <si>
    <t>Alligator Clips</t>
  </si>
  <si>
    <t>14 Gauge Wire per foot</t>
  </si>
  <si>
    <t>Screw-on Wire Connectors</t>
  </si>
  <si>
    <t>Switch Rocker</t>
  </si>
  <si>
    <t>12 Gauge Wire per foot</t>
  </si>
  <si>
    <t>Bike Pump</t>
  </si>
  <si>
    <t>12 Volt Lantern Battery</t>
  </si>
  <si>
    <t>Holding Frame</t>
  </si>
  <si>
    <t xml:space="preserve">Double A Battery Holder </t>
  </si>
  <si>
    <t>9 Volt Battery Clip</t>
  </si>
  <si>
    <t>Piece to Holding Frame</t>
  </si>
  <si>
    <t>Velcro Pads</t>
  </si>
  <si>
    <t>12 Volt Universal Remote Kit</t>
  </si>
  <si>
    <t>Gravitech Push Button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</si>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</sst>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 applyFill="1" applyBorder="1"/>
    <xf numFmtId="0" fontId="3" fillId="2" borderId="1" xfId="0" applyFont="1" applyFill="1" applyBorder="1"/>
    <xf numFmtId="0" fontId="0" fillId="3" borderId="0" xfId="0" applyFont="1" applyFill="1" applyBorder="1" applyAlignment="1"/>
    <xf numFmtId="0" fontId="6" fillId="3" borderId="0" xfId="0" applyFont="1" applyFill="1" applyBorder="1" applyAlignment="1"/>
    <xf numFmtId="164" fontId="3" fillId="2" borderId="1" xfId="1" applyNumberFormat="1" applyFont="1" applyFill="1" applyBorder="1"/>
    <xf numFmtId="164" fontId="0" fillId="0" borderId="0" xfId="1" applyNumberFormat="1" applyFont="1"/>
    <xf numFmtId="164" fontId="0" fillId="0" borderId="0" xfId="0" applyNumberFormat="1"/>
    <xf numFmtId="164" fontId="0" fillId="3" borderId="0" xfId="0" applyNumberFormat="1" applyFont="1" applyFill="1" applyBorder="1" applyAlignment="1"/>
    <xf numFmtId="164" fontId="3" fillId="2" borderId="1" xfId="0" applyNumberFormat="1" applyFont="1" applyFill="1" applyBorder="1"/>
    <xf numFmtId="164" fontId="0" fillId="3" borderId="0" xfId="0" applyNumberFormat="1" applyFont="1" applyFill="1" applyBorder="1"/>
    <xf numFmtId="0" fontId="5" fillId="3" borderId="0" xfId="0" applyFont="1" applyFill="1" applyAlignment="1">
      <alignment horizontal="center"/>
    </xf>
    <xf numFmtId="164" fontId="3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topLeftCell="A17" workbookViewId="0">
      <selection activeCell="D39" sqref="D39"/>
    </sheetView>
  </sheetViews>
  <sheetFormatPr defaultRowHeight="15" x14ac:dyDescent="0.25"/>
  <cols>
    <col min="1" max="1" width="37" bestFit="1" customWidth="1"/>
    <col min="2" max="2" width="8" style="7" bestFit="1" customWidth="1"/>
    <col min="3" max="3" width="8.7109375" bestFit="1" customWidth="1"/>
    <col min="4" max="4" width="27.5703125" customWidth="1"/>
    <col min="5" max="5" width="20.5703125" style="7" customWidth="1"/>
    <col min="6" max="6" width="27.5703125" bestFit="1" customWidth="1"/>
  </cols>
  <sheetData>
    <row r="1" spans="1:6" ht="15.75" x14ac:dyDescent="0.25">
      <c r="A1" s="13" t="s">
        <v>0</v>
      </c>
      <c r="B1" s="13"/>
      <c r="C1" s="13"/>
      <c r="D1" s="13"/>
      <c r="E1" s="11"/>
    </row>
    <row r="2" spans="1:6" x14ac:dyDescent="0.25">
      <c r="A2" s="2" t="s">
        <v>2</v>
      </c>
      <c r="B2" s="5" t="s">
        <v>1</v>
      </c>
      <c r="C2" s="2" t="s">
        <v>3</v>
      </c>
      <c r="D2" s="9" t="s">
        <v>18</v>
      </c>
      <c r="F2" s="1"/>
    </row>
    <row r="3" spans="1:6" x14ac:dyDescent="0.25">
      <c r="A3" t="s">
        <v>4</v>
      </c>
      <c r="B3" s="6">
        <v>6.99</v>
      </c>
      <c r="C3">
        <v>1</v>
      </c>
      <c r="D3" s="7">
        <f>B3*C3</f>
        <v>6.99</v>
      </c>
    </row>
    <row r="4" spans="1:6" x14ac:dyDescent="0.25">
      <c r="A4" t="s">
        <v>17</v>
      </c>
      <c r="B4" s="6">
        <v>0.99</v>
      </c>
      <c r="C4">
        <v>3</v>
      </c>
      <c r="D4" s="7">
        <f t="shared" ref="D4:D37" si="0">(B4*C4)</f>
        <v>2.9699999999999998</v>
      </c>
    </row>
    <row r="5" spans="1:6" x14ac:dyDescent="0.25">
      <c r="A5" t="s">
        <v>5</v>
      </c>
      <c r="B5" s="6">
        <v>3.49</v>
      </c>
      <c r="C5">
        <v>6</v>
      </c>
      <c r="D5" s="7">
        <f t="shared" si="0"/>
        <v>20.94</v>
      </c>
    </row>
    <row r="6" spans="1:6" x14ac:dyDescent="0.25">
      <c r="A6" t="s">
        <v>6</v>
      </c>
      <c r="B6" s="6">
        <v>1.99</v>
      </c>
      <c r="C6">
        <v>2</v>
      </c>
      <c r="D6" s="7">
        <f t="shared" si="0"/>
        <v>3.98</v>
      </c>
    </row>
    <row r="7" spans="1:6" x14ac:dyDescent="0.25">
      <c r="A7" t="s">
        <v>7</v>
      </c>
      <c r="B7" s="6">
        <v>0.5</v>
      </c>
      <c r="C7">
        <v>1</v>
      </c>
      <c r="D7" s="7">
        <f t="shared" si="0"/>
        <v>0.5</v>
      </c>
    </row>
    <row r="8" spans="1:6" x14ac:dyDescent="0.25">
      <c r="A8" t="s">
        <v>8</v>
      </c>
      <c r="B8" s="6">
        <v>12.99</v>
      </c>
      <c r="C8">
        <v>1</v>
      </c>
      <c r="D8" s="7">
        <f t="shared" si="0"/>
        <v>12.99</v>
      </c>
    </row>
    <row r="9" spans="1:6" x14ac:dyDescent="0.25">
      <c r="A9" t="s">
        <v>9</v>
      </c>
      <c r="B9" s="6">
        <v>0.79</v>
      </c>
      <c r="C9">
        <v>6</v>
      </c>
      <c r="D9" s="7">
        <f t="shared" si="0"/>
        <v>4.74</v>
      </c>
    </row>
    <row r="10" spans="1:6" x14ac:dyDescent="0.25">
      <c r="A10" t="s">
        <v>10</v>
      </c>
      <c r="B10" s="6">
        <v>6.99</v>
      </c>
      <c r="C10">
        <v>6</v>
      </c>
      <c r="D10" s="7">
        <f t="shared" si="0"/>
        <v>41.94</v>
      </c>
    </row>
    <row r="11" spans="1:6" x14ac:dyDescent="0.25">
      <c r="A11" t="s">
        <v>11</v>
      </c>
      <c r="B11" s="6">
        <v>0.69</v>
      </c>
      <c r="C11">
        <v>12</v>
      </c>
      <c r="D11" s="7">
        <f t="shared" si="0"/>
        <v>8.2799999999999994</v>
      </c>
    </row>
    <row r="12" spans="1:6" x14ac:dyDescent="0.25">
      <c r="A12" t="s">
        <v>12</v>
      </c>
      <c r="B12" s="6">
        <v>7.99</v>
      </c>
      <c r="C12">
        <v>1</v>
      </c>
      <c r="D12" s="7">
        <f t="shared" si="0"/>
        <v>7.99</v>
      </c>
    </row>
    <row r="13" spans="1:6" x14ac:dyDescent="0.25">
      <c r="A13" t="s">
        <v>13</v>
      </c>
      <c r="B13" s="6">
        <v>8.99</v>
      </c>
      <c r="C13">
        <v>1</v>
      </c>
      <c r="D13" s="7">
        <f t="shared" si="0"/>
        <v>8.99</v>
      </c>
    </row>
    <row r="14" spans="1:6" x14ac:dyDescent="0.25">
      <c r="A14" t="s">
        <v>14</v>
      </c>
      <c r="B14" s="6">
        <v>19.989999999999998</v>
      </c>
      <c r="C14">
        <v>1</v>
      </c>
      <c r="D14" s="7">
        <f t="shared" si="0"/>
        <v>19.989999999999998</v>
      </c>
    </row>
    <row r="15" spans="1:6" x14ac:dyDescent="0.25">
      <c r="A15" t="s">
        <v>15</v>
      </c>
      <c r="B15" s="6">
        <v>5.99</v>
      </c>
      <c r="C15">
        <v>1</v>
      </c>
      <c r="D15" s="7">
        <f t="shared" si="0"/>
        <v>5.99</v>
      </c>
    </row>
    <row r="16" spans="1:6" x14ac:dyDescent="0.25">
      <c r="A16" t="s">
        <v>16</v>
      </c>
      <c r="B16" s="7">
        <v>1.1499999999999999</v>
      </c>
      <c r="C16">
        <v>3</v>
      </c>
      <c r="D16" s="7">
        <f t="shared" si="0"/>
        <v>3.4499999999999997</v>
      </c>
    </row>
    <row r="17" spans="1:4" ht="15.75" x14ac:dyDescent="0.25">
      <c r="A17" s="4" t="s">
        <v>19</v>
      </c>
      <c r="B17" s="8">
        <v>2.93</v>
      </c>
      <c r="C17" s="3">
        <v>1</v>
      </c>
      <c r="D17" s="10">
        <f t="shared" si="0"/>
        <v>2.93</v>
      </c>
    </row>
    <row r="18" spans="1:4" x14ac:dyDescent="0.25">
      <c r="A18" t="s">
        <v>20</v>
      </c>
      <c r="B18" s="7">
        <v>2.29</v>
      </c>
      <c r="C18">
        <v>3</v>
      </c>
      <c r="D18" s="7">
        <f t="shared" si="0"/>
        <v>6.87</v>
      </c>
    </row>
    <row r="19" spans="1:4" x14ac:dyDescent="0.25">
      <c r="A19" t="s">
        <v>21</v>
      </c>
      <c r="B19" s="7">
        <v>3.59</v>
      </c>
      <c r="C19">
        <v>1</v>
      </c>
      <c r="D19" s="7">
        <f t="shared" si="0"/>
        <v>3.59</v>
      </c>
    </row>
    <row r="20" spans="1:4" x14ac:dyDescent="0.25">
      <c r="A20" t="s">
        <v>22</v>
      </c>
      <c r="B20" s="7">
        <v>1.34</v>
      </c>
      <c r="C20">
        <v>1</v>
      </c>
      <c r="D20" s="7">
        <f t="shared" si="0"/>
        <v>1.34</v>
      </c>
    </row>
    <row r="21" spans="1:4" x14ac:dyDescent="0.25">
      <c r="A21" t="s">
        <v>23</v>
      </c>
      <c r="B21" s="7">
        <v>11.69</v>
      </c>
      <c r="C21">
        <v>1</v>
      </c>
      <c r="D21" s="7">
        <f t="shared" si="0"/>
        <v>11.69</v>
      </c>
    </row>
    <row r="22" spans="1:4" x14ac:dyDescent="0.25">
      <c r="A22" t="s">
        <v>24</v>
      </c>
      <c r="B22" s="7">
        <v>3.59</v>
      </c>
      <c r="C22">
        <v>2</v>
      </c>
      <c r="D22" s="7">
        <f t="shared" si="0"/>
        <v>7.18</v>
      </c>
    </row>
    <row r="23" spans="1:4" x14ac:dyDescent="0.25">
      <c r="A23" t="s">
        <v>25</v>
      </c>
      <c r="B23" s="7">
        <v>4.99</v>
      </c>
      <c r="C23">
        <v>1</v>
      </c>
      <c r="D23" s="7">
        <f t="shared" si="0"/>
        <v>4.99</v>
      </c>
    </row>
    <row r="24" spans="1:4" x14ac:dyDescent="0.25">
      <c r="A24" t="s">
        <v>26</v>
      </c>
      <c r="B24" s="7">
        <v>2.99</v>
      </c>
      <c r="C24">
        <v>1</v>
      </c>
      <c r="D24" s="7">
        <f t="shared" si="0"/>
        <v>2.99</v>
      </c>
    </row>
    <row r="25" spans="1:4" x14ac:dyDescent="0.25">
      <c r="A25" t="s">
        <v>27</v>
      </c>
      <c r="B25" s="7">
        <v>0.49</v>
      </c>
      <c r="C25">
        <v>10</v>
      </c>
      <c r="D25" s="7">
        <f t="shared" si="0"/>
        <v>4.9000000000000004</v>
      </c>
    </row>
    <row r="26" spans="1:4" x14ac:dyDescent="0.25">
      <c r="A26" t="s">
        <v>28</v>
      </c>
      <c r="B26" s="7">
        <v>7.19</v>
      </c>
      <c r="C26">
        <v>1</v>
      </c>
      <c r="D26" s="7">
        <f t="shared" si="0"/>
        <v>7.19</v>
      </c>
    </row>
    <row r="27" spans="1:4" x14ac:dyDescent="0.25">
      <c r="A27" t="s">
        <v>29</v>
      </c>
      <c r="B27" s="7">
        <v>7.99</v>
      </c>
      <c r="C27">
        <v>1</v>
      </c>
      <c r="D27" s="7">
        <f t="shared" si="0"/>
        <v>7.99</v>
      </c>
    </row>
    <row r="28" spans="1:4" x14ac:dyDescent="0.25">
      <c r="A28" t="s">
        <v>30</v>
      </c>
      <c r="B28" s="7">
        <v>0.59</v>
      </c>
      <c r="C28">
        <v>20</v>
      </c>
      <c r="D28" s="7">
        <f t="shared" si="0"/>
        <v>11.799999999999999</v>
      </c>
    </row>
    <row r="29" spans="1:4" x14ac:dyDescent="0.25">
      <c r="A29" t="s">
        <v>31</v>
      </c>
      <c r="B29" s="7">
        <v>26.99</v>
      </c>
      <c r="C29">
        <v>1</v>
      </c>
      <c r="D29" s="7">
        <f t="shared" si="0"/>
        <v>26.99</v>
      </c>
    </row>
    <row r="30" spans="1:4" x14ac:dyDescent="0.25">
      <c r="A30" t="s">
        <v>32</v>
      </c>
      <c r="B30" s="7">
        <v>13.99</v>
      </c>
      <c r="C30">
        <v>1</v>
      </c>
      <c r="D30" s="7">
        <f t="shared" si="0"/>
        <v>13.99</v>
      </c>
    </row>
    <row r="31" spans="1:4" x14ac:dyDescent="0.25">
      <c r="A31" t="s">
        <v>33</v>
      </c>
      <c r="B31" s="7">
        <v>10.96</v>
      </c>
      <c r="C31">
        <v>1</v>
      </c>
      <c r="D31" s="7">
        <f t="shared" si="0"/>
        <v>10.96</v>
      </c>
    </row>
    <row r="32" spans="1:4" x14ac:dyDescent="0.25">
      <c r="A32" t="s">
        <v>34</v>
      </c>
      <c r="B32" s="7">
        <v>5.79</v>
      </c>
      <c r="C32">
        <v>1</v>
      </c>
      <c r="D32" s="7">
        <f t="shared" si="0"/>
        <v>5.79</v>
      </c>
    </row>
    <row r="33" spans="1:4" x14ac:dyDescent="0.25">
      <c r="A33" t="s">
        <v>35</v>
      </c>
      <c r="B33" s="7">
        <v>4.99</v>
      </c>
      <c r="C33">
        <v>1</v>
      </c>
      <c r="D33" s="7">
        <f t="shared" si="0"/>
        <v>4.99</v>
      </c>
    </row>
    <row r="34" spans="1:4" x14ac:dyDescent="0.25">
      <c r="A34" t="s">
        <v>36</v>
      </c>
      <c r="B34" s="7">
        <v>8.68</v>
      </c>
      <c r="C34">
        <v>1</v>
      </c>
      <c r="D34" s="7">
        <f t="shared" si="0"/>
        <v>8.68</v>
      </c>
    </row>
    <row r="35" spans="1:4" x14ac:dyDescent="0.25">
      <c r="A35" t="s">
        <v>37</v>
      </c>
      <c r="B35" s="7">
        <v>3.99</v>
      </c>
      <c r="C35">
        <v>1</v>
      </c>
      <c r="D35" s="7">
        <f t="shared" si="0"/>
        <v>3.99</v>
      </c>
    </row>
    <row r="36" spans="1:4" x14ac:dyDescent="0.25">
      <c r="A36" t="s">
        <v>38</v>
      </c>
      <c r="B36" s="7">
        <v>17.98</v>
      </c>
      <c r="C36">
        <v>1</v>
      </c>
      <c r="D36" s="7">
        <f t="shared" si="0"/>
        <v>17.98</v>
      </c>
    </row>
    <row r="37" spans="1:4" x14ac:dyDescent="0.25">
      <c r="A37" t="s">
        <v>39</v>
      </c>
      <c r="B37" s="7">
        <v>6</v>
      </c>
      <c r="C37">
        <v>1</v>
      </c>
      <c r="D37" s="7">
        <f t="shared" si="0"/>
        <v>6</v>
      </c>
    </row>
    <row r="38" spans="1:4" x14ac:dyDescent="0.25">
      <c r="A38" s="14" t="s">
        <v>40</v>
      </c>
      <c r="B38" s="14"/>
      <c r="C38" s="14"/>
      <c r="D38" s="12">
        <f>SUM(D3:D37)</f>
        <v>322.57000000000011</v>
      </c>
    </row>
  </sheetData>
  <mergeCells count="2">
    <mergeCell ref="A1:D1"/>
    <mergeCell ref="A38:C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Humboldt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rjd261</dc:creator>
  <cp:lastModifiedBy>Tyler Caseltine</cp:lastModifiedBy>
  <dcterms:created xsi:type="dcterms:W3CDTF">2015-04-08T03:21:55Z</dcterms:created>
  <dcterms:modified xsi:type="dcterms:W3CDTF">2015-05-07T05:21:05Z</dcterms:modified>
</cp:coreProperties>
</file>