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2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ke Begorre\Downloads\"/>
    </mc:Choice>
  </mc:AlternateContent>
  <xr:revisionPtr revIDLastSave="0" documentId="13_ncr:1_{0211EA4A-2480-48F9-AEEC-558037130A43}" xr6:coauthVersionLast="32" xr6:coauthVersionMax="32" xr10:uidLastSave="{00000000-0000-0000-0000-000000000000}"/>
  <bookViews>
    <workbookView xWindow="0" yWindow="0" windowWidth="15345" windowHeight="4470" xr2:uid="{00000000-000D-0000-FFFF-FFFF00000000}"/>
  </bookViews>
  <sheets>
    <sheet name="Sheet1" sheetId="1" r:id="rId1"/>
  </sheets>
  <calcPr calcId="179017"/>
</workbook>
</file>

<file path=xl/calcChain.xml><?xml version="1.0" encoding="utf-8"?>
<calcChain xmlns="http://schemas.openxmlformats.org/spreadsheetml/2006/main">
  <c r="D66" i="1" l="1"/>
  <c r="G69" i="1"/>
  <c r="F69" i="1"/>
  <c r="D69" i="1"/>
  <c r="G68" i="1"/>
  <c r="F68" i="1"/>
  <c r="D68" i="1"/>
  <c r="G67" i="1"/>
  <c r="F67" i="1"/>
  <c r="D67" i="1"/>
  <c r="G66" i="1"/>
  <c r="F66" i="1"/>
  <c r="G65" i="1"/>
  <c r="F65" i="1"/>
  <c r="D65" i="1"/>
  <c r="G64" i="1"/>
  <c r="F64" i="1"/>
  <c r="D64" i="1"/>
  <c r="G63" i="1"/>
  <c r="F63" i="1"/>
  <c r="D63" i="1"/>
  <c r="G62" i="1"/>
  <c r="F62" i="1"/>
  <c r="D62" i="1"/>
  <c r="G61" i="1"/>
  <c r="F61" i="1"/>
  <c r="D61" i="1"/>
  <c r="G60" i="1"/>
  <c r="F60" i="1"/>
  <c r="D60" i="1"/>
  <c r="G59" i="1"/>
  <c r="F59" i="1"/>
  <c r="D59" i="1"/>
  <c r="G58" i="1"/>
  <c r="F58" i="1"/>
  <c r="D58" i="1"/>
  <c r="G57" i="1"/>
  <c r="F57" i="1"/>
  <c r="D57" i="1"/>
  <c r="G56" i="1"/>
  <c r="F56" i="1"/>
  <c r="D56" i="1"/>
  <c r="G55" i="1"/>
  <c r="F55" i="1"/>
  <c r="D55" i="1"/>
  <c r="G54" i="1"/>
  <c r="F54" i="1"/>
  <c r="D54" i="1"/>
  <c r="G53" i="1"/>
  <c r="F53" i="1"/>
  <c r="D53" i="1"/>
  <c r="G52" i="1"/>
  <c r="F52" i="1"/>
  <c r="D52" i="1"/>
  <c r="G51" i="1"/>
  <c r="F51" i="1"/>
  <c r="D51" i="1"/>
  <c r="G50" i="1"/>
  <c r="F50" i="1"/>
  <c r="D50" i="1"/>
  <c r="G49" i="1"/>
  <c r="F49" i="1"/>
  <c r="D49" i="1"/>
  <c r="G48" i="1"/>
  <c r="F48" i="1"/>
  <c r="D48" i="1"/>
  <c r="G47" i="1"/>
  <c r="F47" i="1"/>
  <c r="D47" i="1"/>
  <c r="G46" i="1"/>
  <c r="F46" i="1"/>
  <c r="D46" i="1"/>
  <c r="G45" i="1"/>
  <c r="F45" i="1"/>
  <c r="D45" i="1"/>
  <c r="G44" i="1"/>
  <c r="F44" i="1"/>
  <c r="D44" i="1"/>
  <c r="G43" i="1"/>
  <c r="F43" i="1"/>
  <c r="D43" i="1"/>
  <c r="G42" i="1"/>
  <c r="F42" i="1"/>
  <c r="D42" i="1"/>
  <c r="G41" i="1"/>
  <c r="F41" i="1"/>
  <c r="D41" i="1"/>
  <c r="G40" i="1"/>
  <c r="F40" i="1"/>
  <c r="D40" i="1"/>
  <c r="G39" i="1"/>
  <c r="F39" i="1"/>
  <c r="D39" i="1"/>
  <c r="G38" i="1"/>
  <c r="F38" i="1"/>
  <c r="D38" i="1"/>
  <c r="G37" i="1"/>
  <c r="F37" i="1"/>
  <c r="D37" i="1"/>
  <c r="G36" i="1"/>
  <c r="F36" i="1"/>
  <c r="D36" i="1"/>
  <c r="G35" i="1"/>
  <c r="F35" i="1"/>
  <c r="D35" i="1"/>
  <c r="G34" i="1"/>
  <c r="F34" i="1"/>
  <c r="D34" i="1"/>
  <c r="G33" i="1"/>
  <c r="F33" i="1"/>
  <c r="D33" i="1"/>
  <c r="G32" i="1"/>
  <c r="F32" i="1"/>
  <c r="D32" i="1"/>
  <c r="G31" i="1"/>
  <c r="F31" i="1"/>
  <c r="D31" i="1"/>
  <c r="G30" i="1"/>
  <c r="F30" i="1"/>
  <c r="D30" i="1"/>
  <c r="G29" i="1"/>
  <c r="F29" i="1"/>
  <c r="D29" i="1"/>
  <c r="G28" i="1"/>
  <c r="F28" i="1"/>
  <c r="D28" i="1"/>
  <c r="G27" i="1"/>
  <c r="F27" i="1"/>
  <c r="D27" i="1"/>
  <c r="G26" i="1"/>
  <c r="F26" i="1"/>
  <c r="D26" i="1"/>
  <c r="G25" i="1"/>
  <c r="F25" i="1"/>
  <c r="D25" i="1"/>
  <c r="G24" i="1"/>
  <c r="F24" i="1"/>
  <c r="D24" i="1"/>
  <c r="G23" i="1"/>
  <c r="F23" i="1"/>
  <c r="D23" i="1"/>
  <c r="G22" i="1"/>
  <c r="F22" i="1"/>
  <c r="D22" i="1"/>
  <c r="G21" i="1"/>
  <c r="F21" i="1"/>
  <c r="D21" i="1"/>
  <c r="G20" i="1"/>
  <c r="F20" i="1"/>
  <c r="D20" i="1"/>
  <c r="G19" i="1"/>
  <c r="F19" i="1"/>
  <c r="D19" i="1"/>
  <c r="G18" i="1"/>
  <c r="F18" i="1"/>
  <c r="D18" i="1"/>
  <c r="G17" i="1"/>
  <c r="F17" i="1"/>
  <c r="D17" i="1"/>
  <c r="G16" i="1"/>
  <c r="F16" i="1"/>
  <c r="D16" i="1"/>
  <c r="G15" i="1"/>
  <c r="F15" i="1"/>
  <c r="D15" i="1"/>
  <c r="G14" i="1"/>
  <c r="F14" i="1"/>
  <c r="D14" i="1"/>
  <c r="G13" i="1"/>
  <c r="F13" i="1"/>
  <c r="D13" i="1"/>
  <c r="G12" i="1"/>
  <c r="F12" i="1"/>
  <c r="D12" i="1"/>
  <c r="G11" i="1"/>
  <c r="F11" i="1"/>
  <c r="D11" i="1"/>
  <c r="G10" i="1"/>
  <c r="F10" i="1"/>
  <c r="D10" i="1"/>
  <c r="G9" i="1"/>
  <c r="F9" i="1"/>
  <c r="D9" i="1"/>
  <c r="G8" i="1"/>
  <c r="F8" i="1"/>
  <c r="D8" i="1"/>
  <c r="G7" i="1"/>
  <c r="D7" i="1"/>
  <c r="G6" i="1"/>
  <c r="D6" i="1"/>
  <c r="G5" i="1"/>
</calcChain>
</file>

<file path=xl/sharedStrings.xml><?xml version="1.0" encoding="utf-8"?>
<sst xmlns="http://schemas.openxmlformats.org/spreadsheetml/2006/main" count="76" uniqueCount="48">
  <si>
    <t>Jake Begorre</t>
  </si>
  <si>
    <t>Time Spent Outisde of Class (hours)</t>
  </si>
  <si>
    <t xml:space="preserve">Date </t>
  </si>
  <si>
    <t xml:space="preserve">Task Description </t>
  </si>
  <si>
    <t>Course Assignment Time</t>
  </si>
  <si>
    <t xml:space="preserve">Project Time </t>
  </si>
  <si>
    <t xml:space="preserve">Total Course Time </t>
  </si>
  <si>
    <t>Task</t>
  </si>
  <si>
    <t>Total</t>
  </si>
  <si>
    <t xml:space="preserve">Team Contract </t>
  </si>
  <si>
    <t>Timesheet</t>
  </si>
  <si>
    <t>Trello Account and Board</t>
  </si>
  <si>
    <t xml:space="preserve">Group Meeting </t>
  </si>
  <si>
    <t>Draft Document Outline</t>
  </si>
  <si>
    <t xml:space="preserve">Problem Formulation </t>
  </si>
  <si>
    <t>Excel #2</t>
  </si>
  <si>
    <t xml:space="preserve">Meeting with Client </t>
  </si>
  <si>
    <t>Format with Word #1</t>
  </si>
  <si>
    <t xml:space="preserve">Group Meeting/Literacy Review </t>
  </si>
  <si>
    <t xml:space="preserve">Literacy Review </t>
  </si>
  <si>
    <t>Gantt Chart</t>
  </si>
  <si>
    <t>AutoCAD #1</t>
  </si>
  <si>
    <t>Group Meeting</t>
  </si>
  <si>
    <t xml:space="preserve">Problem Analysis/Gantt Chart </t>
  </si>
  <si>
    <t>Problem Analysis</t>
  </si>
  <si>
    <t>Format with Word #2</t>
  </si>
  <si>
    <t>ENGR 215 Class Eval</t>
  </si>
  <si>
    <t xml:space="preserve">Alternative Solutions </t>
  </si>
  <si>
    <t>Team Evaluation</t>
  </si>
  <si>
    <t>AutoCAD #2</t>
  </si>
  <si>
    <t xml:space="preserve">First Prototype </t>
  </si>
  <si>
    <t xml:space="preserve">FIrst Prototype </t>
  </si>
  <si>
    <t xml:space="preserve">Group Meeting/Decision Phase </t>
  </si>
  <si>
    <t xml:space="preserve">Decision Phase </t>
  </si>
  <si>
    <t>Second Prototype</t>
  </si>
  <si>
    <t>AutoCAD #3</t>
  </si>
  <si>
    <t xml:space="preserve">Specification </t>
  </si>
  <si>
    <t>Practice Presentation</t>
  </si>
  <si>
    <t>Project Construction</t>
  </si>
  <si>
    <t>Document Revision</t>
  </si>
  <si>
    <t xml:space="preserve">Draft Poster </t>
  </si>
  <si>
    <t xml:space="preserve">Appropedia Page </t>
  </si>
  <si>
    <t xml:space="preserve">Presentation </t>
  </si>
  <si>
    <t>Project Drop off</t>
  </si>
  <si>
    <t xml:space="preserve">Final Poster </t>
  </si>
  <si>
    <t>Video/Meme</t>
  </si>
  <si>
    <t>Poster</t>
  </si>
  <si>
    <t>Portfolio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</si>
</sst>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mmmm\ d\,\ yyyy"/>
  </numFmts>
  <fonts count="6" x14ac:knownFonts="1">
    <font>
      <sz val="10"/>
      <color rgb="FF000000"/>
      <name val="Arial"/>
    </font>
    <font>
      <sz val="10"/>
      <name val="Arial"/>
    </font>
    <font>
      <b/>
      <sz val="11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6AA84F"/>
        <bgColor rgb="FF6AA84F"/>
      </patternFill>
    </fill>
    <fill>
      <patternFill patternType="solid">
        <fgColor rgb="FFF1C232"/>
        <bgColor rgb="FFF1C232"/>
      </patternFill>
    </fill>
    <fill>
      <patternFill patternType="solid">
        <fgColor rgb="FFFFD966"/>
        <bgColor rgb="FFFFD966"/>
      </patternFill>
    </fill>
    <fill>
      <patternFill patternType="solid">
        <fgColor rgb="FFFFE599"/>
        <bgColor rgb="FFFFE599"/>
      </patternFill>
    </fill>
    <fill>
      <patternFill patternType="solid">
        <fgColor rgb="FFFFF2CC"/>
        <bgColor rgb="FFFFF2CC"/>
      </patternFill>
    </fill>
    <fill>
      <patternFill patternType="solid">
        <fgColor rgb="FFD9EAD3"/>
        <bgColor rgb="FFD9EAD3"/>
      </patternFill>
    </fill>
    <fill>
      <patternFill patternType="solid">
        <fgColor rgb="FFB6D7A8"/>
        <bgColor rgb="FFB6D7A8"/>
      </patternFill>
    </fill>
    <fill>
      <patternFill patternType="solid">
        <fgColor rgb="FF93C47D"/>
        <bgColor rgb="FF93C47D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 applyFont="1" applyAlignment="1"/>
    <xf numFmtId="164" fontId="1" fillId="0" borderId="0" xfId="0" applyNumberFormat="1" applyFont="1"/>
    <xf numFmtId="0" fontId="2" fillId="2" borderId="0" xfId="0" applyFont="1" applyFill="1" applyAlignment="1">
      <alignment horizontal="center"/>
    </xf>
    <xf numFmtId="0" fontId="3" fillId="0" borderId="0" xfId="0" applyFont="1" applyAlignment="1"/>
    <xf numFmtId="0" fontId="4" fillId="2" borderId="0" xfId="0" applyFont="1" applyFill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5" fillId="0" borderId="3" xfId="0" applyFont="1" applyBorder="1"/>
    <xf numFmtId="0" fontId="5" fillId="4" borderId="4" xfId="0" applyFont="1" applyFill="1" applyBorder="1"/>
    <xf numFmtId="0" fontId="5" fillId="4" borderId="5" xfId="0" applyFont="1" applyFill="1" applyBorder="1"/>
    <xf numFmtId="164" fontId="5" fillId="4" borderId="5" xfId="0" applyNumberFormat="1" applyFont="1" applyFill="1" applyBorder="1" applyAlignment="1">
      <alignment horizontal="right"/>
    </xf>
    <xf numFmtId="164" fontId="5" fillId="4" borderId="5" xfId="0" applyNumberFormat="1" applyFont="1" applyFill="1" applyBorder="1"/>
    <xf numFmtId="165" fontId="5" fillId="5" borderId="6" xfId="0" applyNumberFormat="1" applyFont="1" applyFill="1" applyBorder="1" applyAlignment="1"/>
    <xf numFmtId="0" fontId="5" fillId="6" borderId="6" xfId="0" applyFont="1" applyFill="1" applyBorder="1" applyAlignment="1"/>
    <xf numFmtId="164" fontId="5" fillId="7" borderId="0" xfId="0" applyNumberFormat="1" applyFont="1" applyFill="1" applyBorder="1" applyAlignment="1"/>
    <xf numFmtId="164" fontId="5" fillId="8" borderId="7" xfId="0" applyNumberFormat="1" applyFont="1" applyFill="1" applyBorder="1" applyAlignment="1"/>
    <xf numFmtId="164" fontId="5" fillId="8" borderId="0" xfId="0" applyNumberFormat="1" applyFont="1" applyFill="1" applyBorder="1" applyAlignment="1"/>
    <xf numFmtId="164" fontId="5" fillId="9" borderId="6" xfId="0" applyNumberFormat="1" applyFont="1" applyFill="1" applyBorder="1" applyAlignment="1"/>
    <xf numFmtId="164" fontId="5" fillId="8" borderId="7" xfId="0" applyNumberFormat="1" applyFont="1" applyFill="1" applyBorder="1"/>
    <xf numFmtId="164" fontId="5" fillId="9" borderId="6" xfId="0" applyNumberFormat="1" applyFont="1" applyFill="1" applyBorder="1"/>
    <xf numFmtId="165" fontId="5" fillId="5" borderId="7" xfId="0" applyNumberFormat="1" applyFont="1" applyFill="1" applyBorder="1" applyAlignment="1"/>
    <xf numFmtId="164" fontId="5" fillId="8" borderId="0" xfId="0" applyNumberFormat="1" applyFont="1" applyFill="1" applyBorder="1"/>
    <xf numFmtId="0" fontId="5" fillId="6" borderId="7" xfId="0" applyFont="1" applyFill="1" applyBorder="1" applyAlignment="1"/>
    <xf numFmtId="165" fontId="5" fillId="5" borderId="0" xfId="0" applyNumberFormat="1" applyFont="1" applyFill="1" applyBorder="1" applyAlignment="1"/>
    <xf numFmtId="164" fontId="5" fillId="7" borderId="4" xfId="0" applyNumberFormat="1" applyFont="1" applyFill="1" applyBorder="1" applyAlignment="1"/>
    <xf numFmtId="0" fontId="5" fillId="6" borderId="4" xfId="0" applyFont="1" applyFill="1" applyBorder="1" applyAlignment="1"/>
    <xf numFmtId="165" fontId="5" fillId="5" borderId="8" xfId="0" applyNumberFormat="1" applyFont="1" applyFill="1" applyBorder="1" applyAlignment="1"/>
    <xf numFmtId="0" fontId="5" fillId="6" borderId="9" xfId="0" applyFont="1" applyFill="1" applyBorder="1" applyAlignment="1"/>
    <xf numFmtId="164" fontId="5" fillId="7" borderId="9" xfId="0" applyNumberFormat="1" applyFont="1" applyFill="1" applyBorder="1" applyAlignment="1"/>
    <xf numFmtId="164" fontId="5" fillId="8" borderId="8" xfId="0" applyNumberFormat="1" applyFont="1" applyFill="1" applyBorder="1"/>
    <xf numFmtId="164" fontId="5" fillId="9" borderId="10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73"/>
  <sheetViews>
    <sheetView tabSelected="1" zoomScale="70" zoomScaleNormal="70" workbookViewId="0">
      <selection activeCell="J13" sqref="J13"/>
    </sheetView>
  </sheetViews>
  <sheetFormatPr defaultColWidth="14.42578125" defaultRowHeight="15.75" customHeight="1" x14ac:dyDescent="0.2"/>
  <cols>
    <col min="1" max="1" width="30.28515625" customWidth="1"/>
    <col min="2" max="2" width="27.5703125" customWidth="1"/>
    <col min="3" max="3" width="13.7109375" customWidth="1"/>
    <col min="4" max="4" width="14.7109375" customWidth="1"/>
    <col min="5" max="5" width="13.42578125" customWidth="1"/>
    <col min="6" max="6" width="14.7109375" customWidth="1"/>
    <col min="7" max="7" width="18.5703125" customWidth="1"/>
  </cols>
  <sheetData>
    <row r="1" spans="1:7" ht="15" x14ac:dyDescent="0.25">
      <c r="A1" s="2" t="s">
        <v>0</v>
      </c>
      <c r="B1" s="3"/>
      <c r="C1" s="3"/>
      <c r="D1" s="3"/>
      <c r="E1" s="3"/>
      <c r="F1" s="3"/>
      <c r="G1" s="3"/>
    </row>
    <row r="2" spans="1:7" ht="15.75" customHeight="1" x14ac:dyDescent="0.25">
      <c r="A2" s="4" t="s">
        <v>1</v>
      </c>
      <c r="B2" s="3"/>
      <c r="C2" s="3"/>
      <c r="D2" s="3"/>
      <c r="E2" s="3"/>
      <c r="F2" s="3"/>
      <c r="G2" s="3"/>
    </row>
    <row r="3" spans="1:7" ht="15.75" customHeight="1" x14ac:dyDescent="0.2">
      <c r="A3" s="5" t="s">
        <v>2</v>
      </c>
      <c r="B3" s="5" t="s">
        <v>3</v>
      </c>
      <c r="C3" s="6" t="s">
        <v>4</v>
      </c>
      <c r="D3" s="7"/>
      <c r="E3" s="6" t="s">
        <v>5</v>
      </c>
      <c r="F3" s="7"/>
      <c r="G3" s="5" t="s">
        <v>6</v>
      </c>
    </row>
    <row r="4" spans="1:7" ht="15.75" customHeight="1" x14ac:dyDescent="0.2">
      <c r="A4" s="8"/>
      <c r="B4" s="9"/>
      <c r="C4" s="10" t="s">
        <v>7</v>
      </c>
      <c r="D4" s="10" t="s">
        <v>8</v>
      </c>
      <c r="E4" s="10" t="s">
        <v>7</v>
      </c>
      <c r="F4" s="10" t="s">
        <v>8</v>
      </c>
      <c r="G4" s="11"/>
    </row>
    <row r="5" spans="1:7" ht="15.75" customHeight="1" x14ac:dyDescent="0.2">
      <c r="A5" s="12">
        <v>43139</v>
      </c>
      <c r="B5" s="13" t="s">
        <v>9</v>
      </c>
      <c r="C5" s="14">
        <v>0</v>
      </c>
      <c r="D5" s="15">
        <v>0</v>
      </c>
      <c r="E5" s="14">
        <v>1</v>
      </c>
      <c r="F5" s="16">
        <v>1</v>
      </c>
      <c r="G5" s="17">
        <f>SUM(C5)+SUM(E5)</f>
        <v>1</v>
      </c>
    </row>
    <row r="6" spans="1:7" ht="15.75" customHeight="1" x14ac:dyDescent="0.2">
      <c r="A6" s="12">
        <v>43140</v>
      </c>
      <c r="B6" s="13" t="s">
        <v>10</v>
      </c>
      <c r="C6" s="14">
        <v>1</v>
      </c>
      <c r="D6" s="18">
        <f>SUM(C5:C6)</f>
        <v>1</v>
      </c>
      <c r="E6" s="14">
        <v>0</v>
      </c>
      <c r="F6" s="16">
        <v>0</v>
      </c>
      <c r="G6" s="19">
        <f>SUM(C5:C6)+SUM(E5:E6)</f>
        <v>2</v>
      </c>
    </row>
    <row r="7" spans="1:7" ht="15.75" customHeight="1" x14ac:dyDescent="0.2">
      <c r="A7" s="20">
        <v>43142</v>
      </c>
      <c r="B7" s="13" t="s">
        <v>11</v>
      </c>
      <c r="C7" s="14">
        <v>0.5</v>
      </c>
      <c r="D7" s="18">
        <f>SUM(C5:C7)</f>
        <v>1.5</v>
      </c>
      <c r="E7" s="14">
        <v>0</v>
      </c>
      <c r="F7" s="16">
        <v>0</v>
      </c>
      <c r="G7" s="19">
        <f>SUM(C5:C7)+SUM(E5:E7)</f>
        <v>2.5</v>
      </c>
    </row>
    <row r="8" spans="1:7" ht="15.75" customHeight="1" x14ac:dyDescent="0.2">
      <c r="A8" s="20">
        <v>43143</v>
      </c>
      <c r="B8" s="13" t="s">
        <v>12</v>
      </c>
      <c r="C8" s="14">
        <v>0</v>
      </c>
      <c r="D8" s="18">
        <f>SUM(C5:C8)</f>
        <v>1.5</v>
      </c>
      <c r="E8" s="14">
        <v>2</v>
      </c>
      <c r="F8" s="21">
        <f>SUM(E5:E8)</f>
        <v>3</v>
      </c>
      <c r="G8" s="19">
        <f>SUM(C5:C8)+SUM(E5:E8)</f>
        <v>4.5</v>
      </c>
    </row>
    <row r="9" spans="1:7" ht="15.75" customHeight="1" x14ac:dyDescent="0.2">
      <c r="A9" s="20">
        <v>43143</v>
      </c>
      <c r="B9" s="13" t="s">
        <v>13</v>
      </c>
      <c r="C9" s="14">
        <v>0</v>
      </c>
      <c r="D9" s="18">
        <f>SUM(C5:C9)</f>
        <v>1.5</v>
      </c>
      <c r="E9" s="14">
        <v>0.5</v>
      </c>
      <c r="F9" s="21">
        <f>SUM(E5:E9)</f>
        <v>3.5</v>
      </c>
      <c r="G9" s="19">
        <f>SUM(C5:C9)+SUM(E5:E9)</f>
        <v>5</v>
      </c>
    </row>
    <row r="10" spans="1:7" ht="15.75" customHeight="1" x14ac:dyDescent="0.2">
      <c r="A10" s="20">
        <v>43144</v>
      </c>
      <c r="B10" s="13" t="s">
        <v>14</v>
      </c>
      <c r="C10" s="14">
        <v>0</v>
      </c>
      <c r="D10" s="18">
        <f>SUM(C5:C10)</f>
        <v>1.5</v>
      </c>
      <c r="E10" s="14">
        <v>0.5</v>
      </c>
      <c r="F10" s="21">
        <f>SUM(E5:E10)</f>
        <v>4</v>
      </c>
      <c r="G10" s="19">
        <f>SUM(C5:C10)+SUM(E5:E10)</f>
        <v>5.5</v>
      </c>
    </row>
    <row r="11" spans="1:7" ht="15.75" customHeight="1" x14ac:dyDescent="0.2">
      <c r="A11" s="20">
        <v>43148</v>
      </c>
      <c r="B11" s="13" t="s">
        <v>15</v>
      </c>
      <c r="C11" s="14">
        <v>1</v>
      </c>
      <c r="D11" s="18">
        <f>SUM(C5:C11)</f>
        <v>2.5</v>
      </c>
      <c r="E11" s="14">
        <v>0</v>
      </c>
      <c r="F11" s="21">
        <f>SUM(E5:E11)</f>
        <v>4</v>
      </c>
      <c r="G11" s="19">
        <f>SUM(C5:C11)+SUM(E5:E11)</f>
        <v>6.5</v>
      </c>
    </row>
    <row r="12" spans="1:7" ht="15.75" customHeight="1" x14ac:dyDescent="0.2">
      <c r="A12" s="20">
        <v>43149</v>
      </c>
      <c r="B12" s="13" t="s">
        <v>16</v>
      </c>
      <c r="C12" s="14">
        <v>0</v>
      </c>
      <c r="D12" s="18">
        <f>SUM(C5:C12)</f>
        <v>2.5</v>
      </c>
      <c r="E12" s="14">
        <v>1.5</v>
      </c>
      <c r="F12" s="21">
        <f>SUM(E5:E12)</f>
        <v>5.5</v>
      </c>
      <c r="G12" s="19">
        <f>SUM(C5:C12)+SUM(E5:E12)</f>
        <v>8</v>
      </c>
    </row>
    <row r="13" spans="1:7" ht="15.75" customHeight="1" x14ac:dyDescent="0.2">
      <c r="A13" s="20">
        <v>43149</v>
      </c>
      <c r="B13" s="13" t="s">
        <v>17</v>
      </c>
      <c r="C13" s="14">
        <v>1.5</v>
      </c>
      <c r="D13" s="18">
        <f>SUM(C5:C13)</f>
        <v>4</v>
      </c>
      <c r="E13" s="14">
        <v>0</v>
      </c>
      <c r="F13" s="21">
        <f>SUM(E5:E13)</f>
        <v>5.5</v>
      </c>
      <c r="G13" s="19">
        <f>SUM(C5:C13)+SUM(E5:E13)</f>
        <v>9.5</v>
      </c>
    </row>
    <row r="14" spans="1:7" ht="15.75" customHeight="1" x14ac:dyDescent="0.2">
      <c r="A14" s="20">
        <v>43151</v>
      </c>
      <c r="B14" s="13" t="s">
        <v>18</v>
      </c>
      <c r="C14" s="14">
        <v>0</v>
      </c>
      <c r="D14" s="18">
        <f>SUM(C5:C14)</f>
        <v>4</v>
      </c>
      <c r="E14" s="14">
        <v>2.5</v>
      </c>
      <c r="F14" s="21">
        <f>SUM(E5:E14)</f>
        <v>8</v>
      </c>
      <c r="G14" s="19">
        <f>SUM(C5:C14)+SUM(E5:E14)</f>
        <v>12</v>
      </c>
    </row>
    <row r="15" spans="1:7" ht="15.75" customHeight="1" x14ac:dyDescent="0.2">
      <c r="A15" s="20">
        <v>43152</v>
      </c>
      <c r="B15" s="13" t="s">
        <v>19</v>
      </c>
      <c r="C15" s="14">
        <v>0</v>
      </c>
      <c r="D15" s="18">
        <f>SUM(C5:C15)</f>
        <v>4</v>
      </c>
      <c r="E15" s="14">
        <v>2</v>
      </c>
      <c r="F15" s="21">
        <f>SUM(E5:E15)</f>
        <v>10</v>
      </c>
      <c r="G15" s="19">
        <f>SUM(C5:C15)+SUM(E5:E15)</f>
        <v>14</v>
      </c>
    </row>
    <row r="16" spans="1:7" ht="15.75" customHeight="1" x14ac:dyDescent="0.2">
      <c r="A16" s="20">
        <v>43153</v>
      </c>
      <c r="B16" s="13" t="s">
        <v>20</v>
      </c>
      <c r="C16" s="14">
        <v>0</v>
      </c>
      <c r="D16" s="18">
        <f>SUM(C5:C16)</f>
        <v>4</v>
      </c>
      <c r="E16" s="14">
        <v>0.5</v>
      </c>
      <c r="F16" s="21">
        <f>SUM(E5:E16)</f>
        <v>10.5</v>
      </c>
      <c r="G16" s="19">
        <f>SUM(C5:C16)+SUM(E5:E16)</f>
        <v>14.5</v>
      </c>
    </row>
    <row r="17" spans="1:7" ht="15.75" customHeight="1" x14ac:dyDescent="0.2">
      <c r="A17" s="20">
        <v>43154</v>
      </c>
      <c r="B17" s="13" t="s">
        <v>12</v>
      </c>
      <c r="C17" s="14">
        <v>0</v>
      </c>
      <c r="D17" s="18">
        <f>SUM(C5:C17)</f>
        <v>4</v>
      </c>
      <c r="E17" s="14">
        <v>1</v>
      </c>
      <c r="F17" s="21">
        <f>SUM(E5:E17)</f>
        <v>11.5</v>
      </c>
      <c r="G17" s="19">
        <f>SUM(C5:C17)+SUM(E5:E17)</f>
        <v>15.5</v>
      </c>
    </row>
    <row r="18" spans="1:7" ht="15.75" customHeight="1" x14ac:dyDescent="0.2">
      <c r="A18" s="20">
        <v>43155</v>
      </c>
      <c r="B18" s="13" t="s">
        <v>21</v>
      </c>
      <c r="C18" s="14">
        <v>1.5</v>
      </c>
      <c r="D18" s="18">
        <f>SUM(C5:C18)</f>
        <v>5.5</v>
      </c>
      <c r="E18" s="14">
        <v>0</v>
      </c>
      <c r="F18" s="21">
        <f>SUM(E5:E18)</f>
        <v>11.5</v>
      </c>
      <c r="G18" s="19">
        <f>SUM(C5:C18)+SUM(E5:E18)</f>
        <v>17</v>
      </c>
    </row>
    <row r="19" spans="1:7" ht="15.75" customHeight="1" x14ac:dyDescent="0.2">
      <c r="A19" s="20">
        <v>43156</v>
      </c>
      <c r="B19" s="13" t="s">
        <v>22</v>
      </c>
      <c r="C19" s="14">
        <v>0</v>
      </c>
      <c r="D19" s="15">
        <f>SUM(C5:C19)</f>
        <v>5.5</v>
      </c>
      <c r="E19" s="14">
        <v>0.5</v>
      </c>
      <c r="F19" s="21">
        <f>SUM(E5:E19)</f>
        <v>12</v>
      </c>
      <c r="G19" s="19">
        <f>SUM(C5:C19)+SUM(E5:E19)</f>
        <v>17.5</v>
      </c>
    </row>
    <row r="20" spans="1:7" ht="15.75" customHeight="1" x14ac:dyDescent="0.2">
      <c r="A20" s="20">
        <v>43158</v>
      </c>
      <c r="B20" s="13" t="s">
        <v>23</v>
      </c>
      <c r="C20" s="14">
        <v>0</v>
      </c>
      <c r="D20" s="18">
        <f>SUM(C5:C20)</f>
        <v>5.5</v>
      </c>
      <c r="E20" s="14">
        <v>1.5</v>
      </c>
      <c r="F20" s="21">
        <f>SUM(E5:E20)</f>
        <v>13.5</v>
      </c>
      <c r="G20" s="19">
        <f>SUM(C5:C20)+SUM(E5:E20)</f>
        <v>19</v>
      </c>
    </row>
    <row r="21" spans="1:7" ht="15.75" customHeight="1" x14ac:dyDescent="0.2">
      <c r="A21" s="20">
        <v>43160</v>
      </c>
      <c r="B21" s="13" t="s">
        <v>24</v>
      </c>
      <c r="C21" s="14">
        <v>0</v>
      </c>
      <c r="D21" s="15">
        <f>SUM(C5:C21)</f>
        <v>5.5</v>
      </c>
      <c r="E21" s="14">
        <v>1.5</v>
      </c>
      <c r="F21" s="21">
        <f>SUM(E5:E21)</f>
        <v>15</v>
      </c>
      <c r="G21" s="19">
        <f>SUM(C5:C21)+SUM(E5:E21)</f>
        <v>20.5</v>
      </c>
    </row>
    <row r="22" spans="1:7" ht="15.75" customHeight="1" x14ac:dyDescent="0.2">
      <c r="A22" s="20">
        <v>43162</v>
      </c>
      <c r="B22" s="13" t="s">
        <v>25</v>
      </c>
      <c r="C22" s="14">
        <v>1</v>
      </c>
      <c r="D22" s="18">
        <f>SUM(C5:C22)</f>
        <v>6.5</v>
      </c>
      <c r="E22" s="14">
        <v>0</v>
      </c>
      <c r="F22" s="21">
        <f>SUM(E5:E22)</f>
        <v>15</v>
      </c>
      <c r="G22" s="19">
        <f>SUM(C5:C22)+SUM(E5:E22)</f>
        <v>21.5</v>
      </c>
    </row>
    <row r="23" spans="1:7" ht="12.75" x14ac:dyDescent="0.2">
      <c r="A23" s="20">
        <v>43164</v>
      </c>
      <c r="B23" s="13" t="s">
        <v>26</v>
      </c>
      <c r="C23" s="14">
        <v>0.5</v>
      </c>
      <c r="D23" s="18">
        <f>SUM(C5:C23)</f>
        <v>7</v>
      </c>
      <c r="E23" s="14">
        <v>0</v>
      </c>
      <c r="F23" s="21">
        <f>SUM(E5:E23)</f>
        <v>15</v>
      </c>
      <c r="G23" s="19">
        <f>SUM(C5:C23)+SUM(E5:E23)</f>
        <v>22</v>
      </c>
    </row>
    <row r="24" spans="1:7" ht="12.75" x14ac:dyDescent="0.2">
      <c r="A24" s="20">
        <v>43165</v>
      </c>
      <c r="B24" s="13" t="s">
        <v>27</v>
      </c>
      <c r="C24" s="14">
        <v>0</v>
      </c>
      <c r="D24" s="15">
        <f>SUM(C5:C24)</f>
        <v>7</v>
      </c>
      <c r="E24" s="14">
        <v>2</v>
      </c>
      <c r="F24" s="21">
        <f>SUM(E5:E24)</f>
        <v>17</v>
      </c>
      <c r="G24" s="19">
        <f>SUM(C5:C24)+SUM(E5:E24)</f>
        <v>24</v>
      </c>
    </row>
    <row r="25" spans="1:7" ht="12.75" x14ac:dyDescent="0.2">
      <c r="A25" s="20">
        <v>43165</v>
      </c>
      <c r="B25" s="13" t="s">
        <v>28</v>
      </c>
      <c r="C25" s="14">
        <v>1.5</v>
      </c>
      <c r="D25" s="15">
        <f>SUM(C5:C25)</f>
        <v>8.5</v>
      </c>
      <c r="E25" s="14">
        <v>0</v>
      </c>
      <c r="F25" s="16">
        <f>SUM(E5:E25)</f>
        <v>17</v>
      </c>
      <c r="G25" s="19">
        <f>SUM(C5:C25)+SUM(E5:E25)</f>
        <v>25.5</v>
      </c>
    </row>
    <row r="26" spans="1:7" ht="12.75" x14ac:dyDescent="0.2">
      <c r="A26" s="20">
        <v>43166</v>
      </c>
      <c r="B26" s="13" t="s">
        <v>29</v>
      </c>
      <c r="C26" s="14">
        <v>1.5</v>
      </c>
      <c r="D26" s="18">
        <f>SUM(C5:C26)</f>
        <v>10</v>
      </c>
      <c r="E26" s="14">
        <v>0</v>
      </c>
      <c r="F26" s="21">
        <f>SUM(E5:E26)</f>
        <v>17</v>
      </c>
      <c r="G26" s="19">
        <f>SUM(C5:C26)+SUM(E5:E26)</f>
        <v>27</v>
      </c>
    </row>
    <row r="27" spans="1:7" ht="12.75" x14ac:dyDescent="0.2">
      <c r="A27" s="20">
        <v>43167</v>
      </c>
      <c r="B27" s="13" t="s">
        <v>27</v>
      </c>
      <c r="C27" s="14">
        <v>0</v>
      </c>
      <c r="D27" s="18">
        <f>SUM(C5:C27)</f>
        <v>10</v>
      </c>
      <c r="E27" s="14">
        <v>1.5</v>
      </c>
      <c r="F27" s="21">
        <f>SUM(E5:E27)</f>
        <v>18.5</v>
      </c>
      <c r="G27" s="19">
        <f>SUM(C5:C27)+SUM(E5:E27)</f>
        <v>28.5</v>
      </c>
    </row>
    <row r="28" spans="1:7" ht="12.75" x14ac:dyDescent="0.2">
      <c r="A28" s="20">
        <v>43168</v>
      </c>
      <c r="B28" s="13" t="s">
        <v>12</v>
      </c>
      <c r="C28" s="14">
        <v>0</v>
      </c>
      <c r="D28" s="18">
        <f>SUM(C5:C28)</f>
        <v>10</v>
      </c>
      <c r="E28" s="14">
        <v>0.5</v>
      </c>
      <c r="F28" s="21">
        <f>SUM(E5:E28)</f>
        <v>19</v>
      </c>
      <c r="G28" s="19">
        <f>SUM(C5:C28)+SUM(E5:E28)</f>
        <v>29</v>
      </c>
    </row>
    <row r="29" spans="1:7" ht="12.75" x14ac:dyDescent="0.2">
      <c r="A29" s="20">
        <v>43173</v>
      </c>
      <c r="B29" s="13" t="s">
        <v>30</v>
      </c>
      <c r="C29" s="14">
        <v>0</v>
      </c>
      <c r="D29" s="18">
        <f>SUM(C5:C29)</f>
        <v>10</v>
      </c>
      <c r="E29" s="14">
        <v>1</v>
      </c>
      <c r="F29" s="21">
        <f>SUM(E5:E29)</f>
        <v>20</v>
      </c>
      <c r="G29" s="19">
        <f>SUM(C5:C29)+SUM(E5:E29)</f>
        <v>30</v>
      </c>
    </row>
    <row r="30" spans="1:7" ht="12.75" x14ac:dyDescent="0.2">
      <c r="A30" s="20">
        <v>43177</v>
      </c>
      <c r="B30" s="22" t="s">
        <v>16</v>
      </c>
      <c r="C30" s="14">
        <v>0</v>
      </c>
      <c r="D30" s="15">
        <f>SUM(C5:C30)</f>
        <v>10</v>
      </c>
      <c r="E30" s="14">
        <v>1</v>
      </c>
      <c r="F30" s="21">
        <f>SUM(E5:E30)</f>
        <v>21</v>
      </c>
      <c r="G30" s="19">
        <f>SUM(C5:C30)+SUM(E5:E30)</f>
        <v>31</v>
      </c>
    </row>
    <row r="31" spans="1:7" ht="12.75" x14ac:dyDescent="0.2">
      <c r="A31" s="20">
        <v>43177</v>
      </c>
      <c r="B31" s="22" t="s">
        <v>31</v>
      </c>
      <c r="C31" s="14">
        <v>0</v>
      </c>
      <c r="D31" s="18">
        <f>SUM(C5:C31)</f>
        <v>10</v>
      </c>
      <c r="E31" s="14">
        <v>0.5</v>
      </c>
      <c r="F31" s="21">
        <f>SUM(E5:E31)</f>
        <v>21.5</v>
      </c>
      <c r="G31" s="19">
        <f>SUM(C5:C31)+SUM(E5:E31)</f>
        <v>31.5</v>
      </c>
    </row>
    <row r="32" spans="1:7" ht="12.75" x14ac:dyDescent="0.2">
      <c r="A32" s="20">
        <v>43179</v>
      </c>
      <c r="B32" s="22" t="s">
        <v>32</v>
      </c>
      <c r="C32" s="14">
        <v>0</v>
      </c>
      <c r="D32" s="18">
        <f>SUM(C5:C32)</f>
        <v>10</v>
      </c>
      <c r="E32" s="14">
        <v>2</v>
      </c>
      <c r="F32" s="21">
        <f>SUM(E5:E32)</f>
        <v>23.5</v>
      </c>
      <c r="G32" s="19">
        <f>SUM(C5:C32)+SUM(E5:E32)</f>
        <v>33.5</v>
      </c>
    </row>
    <row r="33" spans="1:7" ht="12.75" x14ac:dyDescent="0.2">
      <c r="A33" s="20">
        <v>43180</v>
      </c>
      <c r="B33" s="22" t="s">
        <v>33</v>
      </c>
      <c r="C33" s="14">
        <v>0</v>
      </c>
      <c r="D33" s="18">
        <f>SUM(C5:C33)</f>
        <v>10</v>
      </c>
      <c r="E33" s="14">
        <v>1.5</v>
      </c>
      <c r="F33" s="21">
        <f>SUM(E5:E33)</f>
        <v>25</v>
      </c>
      <c r="G33" s="19">
        <f>SUM(C5:C33)+SUM(E5:E33)</f>
        <v>35</v>
      </c>
    </row>
    <row r="34" spans="1:7" ht="12.75" x14ac:dyDescent="0.2">
      <c r="A34" s="23">
        <v>43181</v>
      </c>
      <c r="B34" s="13" t="s">
        <v>34</v>
      </c>
      <c r="C34" s="14">
        <v>0</v>
      </c>
      <c r="D34" s="18">
        <f>SUM(C5:C34)</f>
        <v>10</v>
      </c>
      <c r="E34" s="14">
        <v>1.5</v>
      </c>
      <c r="F34" s="21">
        <f>SUM(E5:E34)</f>
        <v>26.5</v>
      </c>
      <c r="G34" s="19">
        <f>SUM(C5:C34)+SUM(E5:E34)</f>
        <v>36.5</v>
      </c>
    </row>
    <row r="35" spans="1:7" ht="12.75" x14ac:dyDescent="0.2">
      <c r="A35" s="23">
        <v>43182</v>
      </c>
      <c r="B35" s="13" t="s">
        <v>35</v>
      </c>
      <c r="C35" s="14">
        <v>0.5</v>
      </c>
      <c r="D35" s="18">
        <f>SUM(C5:C35)</f>
        <v>10.5</v>
      </c>
      <c r="E35" s="14">
        <v>0</v>
      </c>
      <c r="F35" s="21">
        <f>SUM(E5:E35)</f>
        <v>26.5</v>
      </c>
      <c r="G35" s="19">
        <f>SUM(C5:C35)+SUM(E5:E35)</f>
        <v>37</v>
      </c>
    </row>
    <row r="36" spans="1:7" ht="12.75" x14ac:dyDescent="0.2">
      <c r="A36" s="23">
        <v>43184</v>
      </c>
      <c r="B36" s="13" t="s">
        <v>34</v>
      </c>
      <c r="C36" s="14">
        <v>0</v>
      </c>
      <c r="D36" s="18">
        <f>SUM(C5:C36)</f>
        <v>10.5</v>
      </c>
      <c r="E36" s="14">
        <v>1.5</v>
      </c>
      <c r="F36" s="21">
        <f>SUM(E5:E36)</f>
        <v>28</v>
      </c>
      <c r="G36" s="19">
        <f>SUM(C5:C36)+SUM(E5:E36)</f>
        <v>38.5</v>
      </c>
    </row>
    <row r="37" spans="1:7" ht="12.75" x14ac:dyDescent="0.2">
      <c r="A37" s="23">
        <v>43190</v>
      </c>
      <c r="B37" s="13" t="s">
        <v>35</v>
      </c>
      <c r="C37" s="14">
        <v>1</v>
      </c>
      <c r="D37" s="18">
        <f>SUM(C5:C37)</f>
        <v>11.5</v>
      </c>
      <c r="E37" s="14">
        <v>0</v>
      </c>
      <c r="F37" s="21">
        <f>SUM(E5:E37)</f>
        <v>28</v>
      </c>
      <c r="G37" s="19">
        <f>SUM(C5:C37)+SUM(E5:E37)</f>
        <v>39.5</v>
      </c>
    </row>
    <row r="38" spans="1:7" ht="12.75" x14ac:dyDescent="0.2">
      <c r="A38" s="23">
        <v>43193</v>
      </c>
      <c r="B38" s="13" t="s">
        <v>12</v>
      </c>
      <c r="C38" s="14">
        <v>0</v>
      </c>
      <c r="D38" s="21">
        <f>SUM(C5:C38)</f>
        <v>11.5</v>
      </c>
      <c r="E38" s="24">
        <v>2</v>
      </c>
      <c r="F38" s="21">
        <f>SUM(E5:E38)</f>
        <v>30</v>
      </c>
      <c r="G38" s="19">
        <f>SUM(C5:C38)+SUM(E5:E38)</f>
        <v>41.5</v>
      </c>
    </row>
    <row r="39" spans="1:7" ht="12.75" x14ac:dyDescent="0.2">
      <c r="A39" s="23">
        <v>43195</v>
      </c>
      <c r="B39" s="13" t="s">
        <v>36</v>
      </c>
      <c r="C39" s="14">
        <v>0</v>
      </c>
      <c r="D39" s="21">
        <f>SUM(C5:C39)</f>
        <v>11.5</v>
      </c>
      <c r="E39" s="24">
        <v>1.5</v>
      </c>
      <c r="F39" s="21">
        <f>SUM(E5:E39)</f>
        <v>31.5</v>
      </c>
      <c r="G39" s="19">
        <f>SUM(C5:C39)+SUM(E5:E39)</f>
        <v>43</v>
      </c>
    </row>
    <row r="40" spans="1:7" ht="12.75" x14ac:dyDescent="0.2">
      <c r="A40" s="23">
        <v>43196</v>
      </c>
      <c r="B40" s="13" t="s">
        <v>22</v>
      </c>
      <c r="C40" s="14">
        <v>0</v>
      </c>
      <c r="D40" s="21">
        <f>SUM(C5:C40)</f>
        <v>11.5</v>
      </c>
      <c r="E40" s="24">
        <v>1</v>
      </c>
      <c r="F40" s="21">
        <f>SUM(E5:E40)</f>
        <v>32.5</v>
      </c>
      <c r="G40" s="19">
        <f>SUM(C5:C40)+SUM(E5:E40)</f>
        <v>44</v>
      </c>
    </row>
    <row r="41" spans="1:7" ht="12.75" x14ac:dyDescent="0.2">
      <c r="A41" s="20">
        <v>43199</v>
      </c>
      <c r="B41" s="22" t="s">
        <v>36</v>
      </c>
      <c r="C41" s="14">
        <v>0</v>
      </c>
      <c r="D41" s="21">
        <f>SUM(C5:C41)</f>
        <v>11.5</v>
      </c>
      <c r="E41" s="24">
        <v>1.5</v>
      </c>
      <c r="F41" s="21">
        <f>SUM(E5:E41)</f>
        <v>34</v>
      </c>
      <c r="G41" s="19">
        <f>SUM(C5:C41)+SUM(E5:E41)</f>
        <v>45.5</v>
      </c>
    </row>
    <row r="42" spans="1:7" ht="12.75" x14ac:dyDescent="0.2">
      <c r="A42" s="20">
        <v>43200</v>
      </c>
      <c r="B42" s="22" t="s">
        <v>12</v>
      </c>
      <c r="C42" s="14">
        <v>0</v>
      </c>
      <c r="D42" s="21">
        <f t="shared" ref="D42:D43" si="0">SUM(C5:C42)</f>
        <v>11.5</v>
      </c>
      <c r="E42" s="24">
        <v>1</v>
      </c>
      <c r="F42" s="21">
        <f>SUM(E5:E42)</f>
        <v>35</v>
      </c>
      <c r="G42" s="19">
        <f>SUM(C5:C42)+SUM(E5:E42)</f>
        <v>46.5</v>
      </c>
    </row>
    <row r="43" spans="1:7" ht="12.75" x14ac:dyDescent="0.2">
      <c r="A43" s="20">
        <v>43202</v>
      </c>
      <c r="B43" s="22" t="s">
        <v>37</v>
      </c>
      <c r="C43" s="14">
        <v>0</v>
      </c>
      <c r="D43" s="21">
        <f t="shared" si="0"/>
        <v>11.5</v>
      </c>
      <c r="E43" s="24">
        <v>2</v>
      </c>
      <c r="F43" s="21">
        <f>SUM(E5:E43)</f>
        <v>37</v>
      </c>
      <c r="G43" s="19">
        <f>SUM(C5:C43)+SUM(E5:E43)</f>
        <v>48.5</v>
      </c>
    </row>
    <row r="44" spans="1:7" ht="12.75" x14ac:dyDescent="0.2">
      <c r="A44" s="20">
        <v>43203</v>
      </c>
      <c r="B44" s="22" t="s">
        <v>38</v>
      </c>
      <c r="C44" s="14">
        <v>0</v>
      </c>
      <c r="D44" s="21">
        <f t="shared" ref="D44:D45" si="1">SUM(C5:C44)</f>
        <v>11.5</v>
      </c>
      <c r="E44" s="24">
        <v>2.5</v>
      </c>
      <c r="F44" s="21">
        <f>SUM(E5:E44)</f>
        <v>39.5</v>
      </c>
      <c r="G44" s="19">
        <f>SUM(C5:C44)+SUM(E5:E44)</f>
        <v>51</v>
      </c>
    </row>
    <row r="45" spans="1:7" ht="12.75" x14ac:dyDescent="0.2">
      <c r="A45" s="20">
        <v>43205</v>
      </c>
      <c r="B45" s="22" t="s">
        <v>39</v>
      </c>
      <c r="C45" s="14">
        <v>0</v>
      </c>
      <c r="D45" s="21">
        <f t="shared" si="1"/>
        <v>11.5</v>
      </c>
      <c r="E45" s="24">
        <v>1</v>
      </c>
      <c r="F45" s="21">
        <f>SUM(E5:E45)</f>
        <v>40.5</v>
      </c>
      <c r="G45" s="19">
        <f>SUM(C5:C45)+SUM(E5:E45)</f>
        <v>52</v>
      </c>
    </row>
    <row r="46" spans="1:7" ht="12.75" x14ac:dyDescent="0.2">
      <c r="A46" s="20">
        <v>43206</v>
      </c>
      <c r="B46" s="22" t="s">
        <v>22</v>
      </c>
      <c r="C46" s="14">
        <v>0</v>
      </c>
      <c r="D46" s="21">
        <f>SUM(C5:C46)</f>
        <v>11.5</v>
      </c>
      <c r="E46" s="24">
        <v>0.5</v>
      </c>
      <c r="F46" s="21">
        <f>SUM(E5:E46)</f>
        <v>41</v>
      </c>
      <c r="G46" s="19">
        <f>SUM(C5:C46)+SUM(E5:E46)</f>
        <v>52.5</v>
      </c>
    </row>
    <row r="47" spans="1:7" ht="12.75" x14ac:dyDescent="0.2">
      <c r="A47" s="20">
        <v>43207</v>
      </c>
      <c r="B47" s="22" t="s">
        <v>22</v>
      </c>
      <c r="C47" s="14">
        <v>0</v>
      </c>
      <c r="D47" s="21">
        <f>SUM(C5:C47)</f>
        <v>11.5</v>
      </c>
      <c r="E47" s="24">
        <v>1</v>
      </c>
      <c r="F47" s="21">
        <f>SUM(E5:E47)</f>
        <v>42</v>
      </c>
      <c r="G47" s="19">
        <f>SUM(C5:C47)+SUM(E5:E47)</f>
        <v>53.5</v>
      </c>
    </row>
    <row r="48" spans="1:7" ht="12.75" x14ac:dyDescent="0.2">
      <c r="A48" s="23">
        <v>43208</v>
      </c>
      <c r="B48" s="25" t="s">
        <v>40</v>
      </c>
      <c r="C48" s="24">
        <v>0</v>
      </c>
      <c r="D48" s="21">
        <f>SUM(C5:C48)</f>
        <v>11.5</v>
      </c>
      <c r="E48" s="24">
        <v>1.5</v>
      </c>
      <c r="F48" s="21">
        <f>SUM(E5:E48)</f>
        <v>43.5</v>
      </c>
      <c r="G48" s="19">
        <f>SUM(C5:C48)+SUM(E5:E48)</f>
        <v>55</v>
      </c>
    </row>
    <row r="49" spans="1:7" ht="12.75" x14ac:dyDescent="0.2">
      <c r="A49" s="23">
        <v>43209</v>
      </c>
      <c r="B49" s="25" t="s">
        <v>41</v>
      </c>
      <c r="C49" s="24">
        <v>0</v>
      </c>
      <c r="D49" s="21">
        <f>SUM(C5:C49)</f>
        <v>11.5</v>
      </c>
      <c r="E49" s="24">
        <v>1</v>
      </c>
      <c r="F49" s="21">
        <f>SUM(E5:E49)</f>
        <v>44.5</v>
      </c>
      <c r="G49" s="19">
        <f>SUM(C5:C49)+SUM(E5:E49)</f>
        <v>56</v>
      </c>
    </row>
    <row r="50" spans="1:7" ht="12.75" x14ac:dyDescent="0.2">
      <c r="A50" s="23">
        <v>43210</v>
      </c>
      <c r="B50" s="13" t="s">
        <v>38</v>
      </c>
      <c r="C50" s="24">
        <v>0</v>
      </c>
      <c r="D50" s="21">
        <f>SUM(C5:C50)</f>
        <v>11.5</v>
      </c>
      <c r="E50" s="24">
        <v>3.5</v>
      </c>
      <c r="F50" s="21">
        <f>SUM(E5:E50)</f>
        <v>48</v>
      </c>
      <c r="G50" s="19">
        <f>SUM(C5:C50)+SUM(E5:E50)</f>
        <v>59.5</v>
      </c>
    </row>
    <row r="51" spans="1:7" ht="12.75" x14ac:dyDescent="0.2">
      <c r="A51" s="23">
        <v>43212</v>
      </c>
      <c r="B51" s="13" t="s">
        <v>42</v>
      </c>
      <c r="C51" s="24">
        <v>0</v>
      </c>
      <c r="D51" s="21">
        <f t="shared" ref="D51:D52" si="2">SUM(C5:C51)</f>
        <v>11.5</v>
      </c>
      <c r="E51" s="24">
        <v>1.5</v>
      </c>
      <c r="F51" s="21">
        <f>SUM(E5:E51)</f>
        <v>49.5</v>
      </c>
      <c r="G51" s="19">
        <f>SUM(C5:C51)+SUM(E5:E51)</f>
        <v>61</v>
      </c>
    </row>
    <row r="52" spans="1:7" ht="12.75" x14ac:dyDescent="0.2">
      <c r="A52" s="23">
        <v>43212</v>
      </c>
      <c r="B52" s="13" t="s">
        <v>40</v>
      </c>
      <c r="C52" s="14">
        <v>0</v>
      </c>
      <c r="D52" s="21">
        <f t="shared" si="2"/>
        <v>11.5</v>
      </c>
      <c r="E52" s="24">
        <v>1</v>
      </c>
      <c r="F52" s="21">
        <f>SUM(E5:E52)</f>
        <v>50.5</v>
      </c>
      <c r="G52" s="19">
        <f>SUM(C5:C52)+SUM(E5:E52)</f>
        <v>62</v>
      </c>
    </row>
    <row r="53" spans="1:7" ht="12.75" x14ac:dyDescent="0.2">
      <c r="A53" s="23">
        <v>43213</v>
      </c>
      <c r="B53" s="13" t="s">
        <v>39</v>
      </c>
      <c r="C53" s="14">
        <v>0</v>
      </c>
      <c r="D53" s="21">
        <f>SUM(C5:C53)</f>
        <v>11.5</v>
      </c>
      <c r="E53" s="24">
        <v>1.5</v>
      </c>
      <c r="F53" s="21">
        <f>SUM(E5:E53)</f>
        <v>52</v>
      </c>
      <c r="G53" s="19">
        <f>SUM(C5:C53)+SUM(E5:E53)</f>
        <v>63.5</v>
      </c>
    </row>
    <row r="54" spans="1:7" ht="12.75" x14ac:dyDescent="0.2">
      <c r="A54" s="23">
        <v>43214</v>
      </c>
      <c r="B54" s="13" t="s">
        <v>12</v>
      </c>
      <c r="C54" s="14">
        <v>0</v>
      </c>
      <c r="D54" s="21">
        <f>SUM(C5:C54)</f>
        <v>11.5</v>
      </c>
      <c r="E54" s="24">
        <v>2</v>
      </c>
      <c r="F54" s="21">
        <f>SUM(E5:E54)</f>
        <v>54</v>
      </c>
      <c r="G54" s="19">
        <f>SUM(C5:C54)+SUM(E5:E54)</f>
        <v>65.5</v>
      </c>
    </row>
    <row r="55" spans="1:7" ht="12.75" x14ac:dyDescent="0.2">
      <c r="A55" s="23">
        <v>43214</v>
      </c>
      <c r="B55" s="13" t="s">
        <v>43</v>
      </c>
      <c r="C55" s="14">
        <v>0</v>
      </c>
      <c r="D55" s="21">
        <f>SUM(C5:C55)</f>
        <v>11.5</v>
      </c>
      <c r="E55" s="24">
        <v>2</v>
      </c>
      <c r="F55" s="21">
        <f>SUM(E5:E55)</f>
        <v>56</v>
      </c>
      <c r="G55" s="19">
        <f>SUM(C5:C55)+SUM(E5:E55)</f>
        <v>67.5</v>
      </c>
    </row>
    <row r="56" spans="1:7" ht="12.75" x14ac:dyDescent="0.2">
      <c r="A56" s="23">
        <v>43215</v>
      </c>
      <c r="B56" s="13" t="s">
        <v>12</v>
      </c>
      <c r="C56" s="14">
        <v>0</v>
      </c>
      <c r="D56" s="21">
        <f>SUM(C5:C56)</f>
        <v>11.5</v>
      </c>
      <c r="E56" s="24">
        <v>1</v>
      </c>
      <c r="F56" s="21">
        <f>SUM(E5:E56)</f>
        <v>57</v>
      </c>
      <c r="G56" s="19">
        <f>SUM(C5:C56)+SUM(E5:E56)</f>
        <v>68.5</v>
      </c>
    </row>
    <row r="57" spans="1:7" ht="12.75" x14ac:dyDescent="0.2">
      <c r="A57" s="23">
        <v>43215</v>
      </c>
      <c r="B57" s="13" t="s">
        <v>42</v>
      </c>
      <c r="C57" s="14">
        <v>0</v>
      </c>
      <c r="D57" s="21">
        <f>SUM(C5:C57)</f>
        <v>11.5</v>
      </c>
      <c r="E57" s="24">
        <v>4</v>
      </c>
      <c r="F57" s="21">
        <f>SUM(E5:E57)</f>
        <v>61</v>
      </c>
      <c r="G57" s="19">
        <f>SUM(C5:C57)+SUM(E5:E57)</f>
        <v>72.5</v>
      </c>
    </row>
    <row r="58" spans="1:7" ht="12.75" x14ac:dyDescent="0.2">
      <c r="A58" s="23">
        <v>43216</v>
      </c>
      <c r="B58" s="13" t="s">
        <v>42</v>
      </c>
      <c r="C58" s="14">
        <v>0</v>
      </c>
      <c r="D58" s="21">
        <f>SUM(C5:C58)</f>
        <v>11.5</v>
      </c>
      <c r="E58" s="24">
        <v>3.5</v>
      </c>
      <c r="F58" s="21">
        <f>SUM(E5:E58)</f>
        <v>64.5</v>
      </c>
      <c r="G58" s="19">
        <f>SUM(C5:C58)+SUM(E5:E58)</f>
        <v>76</v>
      </c>
    </row>
    <row r="59" spans="1:7" ht="12.75" x14ac:dyDescent="0.2">
      <c r="A59" s="23">
        <v>43217</v>
      </c>
      <c r="B59" s="13" t="s">
        <v>39</v>
      </c>
      <c r="C59" s="14">
        <v>0</v>
      </c>
      <c r="D59" s="21">
        <f>SUM(C5:C59)</f>
        <v>11.5</v>
      </c>
      <c r="E59" s="24">
        <v>1.5</v>
      </c>
      <c r="F59" s="21">
        <f>SUM(E5:E59)</f>
        <v>66</v>
      </c>
      <c r="G59" s="19">
        <f>SUM(C5:C59)+SUM(E5:E59)</f>
        <v>77.5</v>
      </c>
    </row>
    <row r="60" spans="1:7" ht="12.75" x14ac:dyDescent="0.2">
      <c r="A60" s="23">
        <v>43218</v>
      </c>
      <c r="B60" s="25" t="s">
        <v>41</v>
      </c>
      <c r="C60" s="24">
        <v>0</v>
      </c>
      <c r="D60" s="21">
        <f t="shared" ref="D60:D61" si="3">SUM(C5:C60)</f>
        <v>11.5</v>
      </c>
      <c r="E60" s="24">
        <v>2</v>
      </c>
      <c r="F60" s="21">
        <f>SUM(E5:E60)</f>
        <v>68</v>
      </c>
      <c r="G60" s="19">
        <f>SUM(C5:C60)+SUM(E5:E60)</f>
        <v>79.5</v>
      </c>
    </row>
    <row r="61" spans="1:7" ht="12.75" x14ac:dyDescent="0.2">
      <c r="A61" s="23">
        <v>43218</v>
      </c>
      <c r="B61" s="25" t="s">
        <v>39</v>
      </c>
      <c r="C61" s="24">
        <v>0</v>
      </c>
      <c r="D61" s="21">
        <f t="shared" si="3"/>
        <v>11.5</v>
      </c>
      <c r="E61" s="24">
        <v>2</v>
      </c>
      <c r="F61" s="21">
        <f>SUM(E5:E61)</f>
        <v>70</v>
      </c>
      <c r="G61" s="19">
        <f>SUM(C5:C61)+SUM(E5:E61)</f>
        <v>81.5</v>
      </c>
    </row>
    <row r="62" spans="1:7" ht="12.75" x14ac:dyDescent="0.2">
      <c r="A62" s="23">
        <v>43219</v>
      </c>
      <c r="B62" s="25" t="s">
        <v>41</v>
      </c>
      <c r="C62" s="24">
        <v>0</v>
      </c>
      <c r="D62" s="21">
        <f>SUM(C5:C62)</f>
        <v>11.5</v>
      </c>
      <c r="E62" s="24">
        <v>1.5</v>
      </c>
      <c r="F62" s="21">
        <f>SUM(E5:E62)</f>
        <v>71.5</v>
      </c>
      <c r="G62" s="19">
        <f>SUM(C5:C62)+SUM(E5:E62)</f>
        <v>83</v>
      </c>
    </row>
    <row r="63" spans="1:7" ht="12.75" x14ac:dyDescent="0.2">
      <c r="A63" s="23">
        <v>43219</v>
      </c>
      <c r="B63" s="25" t="s">
        <v>44</v>
      </c>
      <c r="C63" s="24">
        <v>0</v>
      </c>
      <c r="D63" s="21">
        <f>SUM(C5:C63)</f>
        <v>11.5</v>
      </c>
      <c r="E63" s="24">
        <v>0.5</v>
      </c>
      <c r="F63" s="21">
        <f>SUM(E5:E63)</f>
        <v>72</v>
      </c>
      <c r="G63" s="19">
        <f>SUM(C5:C63)+SUM(E5:E63)</f>
        <v>83.5</v>
      </c>
    </row>
    <row r="64" spans="1:7" ht="12.75" x14ac:dyDescent="0.2">
      <c r="A64" s="23">
        <v>43219</v>
      </c>
      <c r="B64" s="25" t="s">
        <v>39</v>
      </c>
      <c r="C64" s="24">
        <v>0</v>
      </c>
      <c r="D64" s="21">
        <f>SUM(C5:C64)</f>
        <v>11.5</v>
      </c>
      <c r="E64" s="24">
        <v>1</v>
      </c>
      <c r="F64" s="21">
        <f>SUM(E5:E64)</f>
        <v>73</v>
      </c>
      <c r="G64" s="19">
        <f>SUM(C5:C64)+SUM(E5:E64)</f>
        <v>84.5</v>
      </c>
    </row>
    <row r="65" spans="1:7" ht="12.75" x14ac:dyDescent="0.2">
      <c r="A65" s="23">
        <v>43220</v>
      </c>
      <c r="B65" s="25" t="s">
        <v>39</v>
      </c>
      <c r="C65" s="24">
        <v>0</v>
      </c>
      <c r="D65" s="21">
        <f>SUM(C5:C65)</f>
        <v>11.5</v>
      </c>
      <c r="E65" s="24">
        <v>6</v>
      </c>
      <c r="F65" s="21">
        <f>SUM(E5:E65)</f>
        <v>79</v>
      </c>
      <c r="G65" s="19">
        <f>SUM(C5:C65)+SUM(E5:E65)</f>
        <v>90.5</v>
      </c>
    </row>
    <row r="66" spans="1:7" ht="12.75" x14ac:dyDescent="0.2">
      <c r="A66" s="23">
        <v>43220</v>
      </c>
      <c r="B66" s="25" t="s">
        <v>45</v>
      </c>
      <c r="C66" s="24">
        <v>0</v>
      </c>
      <c r="D66" s="21">
        <f>SUM(C5:C66)</f>
        <v>11.5</v>
      </c>
      <c r="E66" s="24">
        <v>1</v>
      </c>
      <c r="F66" s="21">
        <f>SUM(E5:E66)</f>
        <v>80</v>
      </c>
      <c r="G66" s="19">
        <f>SUM(C6:C66)+SUM(E5:E66)</f>
        <v>91.5</v>
      </c>
    </row>
    <row r="67" spans="1:7" ht="12.75" x14ac:dyDescent="0.2">
      <c r="A67" s="23">
        <v>43221</v>
      </c>
      <c r="B67" s="25" t="s">
        <v>46</v>
      </c>
      <c r="C67" s="24">
        <v>0</v>
      </c>
      <c r="D67" s="21">
        <f>SUM(C5:C67)</f>
        <v>11.5</v>
      </c>
      <c r="E67" s="24">
        <v>2</v>
      </c>
      <c r="F67" s="21">
        <f>SUM(E5:E67)</f>
        <v>82</v>
      </c>
      <c r="G67" s="19">
        <f>SUM(C5:C67)+SUM(E5:E67)</f>
        <v>93.5</v>
      </c>
    </row>
    <row r="68" spans="1:7" ht="12.75" x14ac:dyDescent="0.2">
      <c r="A68" s="23">
        <v>43222</v>
      </c>
      <c r="B68" s="25" t="s">
        <v>46</v>
      </c>
      <c r="C68" s="24">
        <v>0</v>
      </c>
      <c r="D68" s="21">
        <f>SUM(C5:C68)</f>
        <v>11.5</v>
      </c>
      <c r="E68" s="24">
        <v>1</v>
      </c>
      <c r="F68" s="21">
        <f>SUM(E5:E68)</f>
        <v>83</v>
      </c>
      <c r="G68" s="19">
        <f>SUM(C5:C68)+SUM(E5:E68)</f>
        <v>94.5</v>
      </c>
    </row>
    <row r="69" spans="1:7" ht="12.75" x14ac:dyDescent="0.2">
      <c r="A69" s="26">
        <v>43223</v>
      </c>
      <c r="B69" s="27" t="s">
        <v>47</v>
      </c>
      <c r="C69" s="28">
        <v>0</v>
      </c>
      <c r="D69" s="29">
        <f>SUM(C5:C69)</f>
        <v>11.5</v>
      </c>
      <c r="E69" s="28">
        <v>1</v>
      </c>
      <c r="F69" s="29">
        <f>SUM(E5:E69)</f>
        <v>84</v>
      </c>
      <c r="G69" s="30">
        <f>SUM(C5:C69)+SUM(E5:E69)</f>
        <v>95.5</v>
      </c>
    </row>
    <row r="70" spans="1:7" ht="12.75" x14ac:dyDescent="0.2">
      <c r="C70" s="1"/>
      <c r="D70" s="1"/>
      <c r="E70" s="1"/>
      <c r="F70" s="1"/>
      <c r="G70" s="1"/>
    </row>
    <row r="71" spans="1:7" ht="12.75" x14ac:dyDescent="0.2">
      <c r="C71" s="1"/>
      <c r="D71" s="1"/>
      <c r="E71" s="1"/>
      <c r="F71" s="1"/>
      <c r="G71" s="1"/>
    </row>
    <row r="72" spans="1:7" ht="12.75" x14ac:dyDescent="0.2">
      <c r="C72" s="1"/>
      <c r="D72" s="1"/>
      <c r="E72" s="1"/>
      <c r="F72" s="1"/>
      <c r="G72" s="1"/>
    </row>
    <row r="73" spans="1:7" ht="12.75" x14ac:dyDescent="0.2">
      <c r="C73" s="1"/>
      <c r="D73" s="1"/>
      <c r="E73" s="1"/>
      <c r="F73" s="1"/>
      <c r="G73" s="1"/>
    </row>
  </sheetData>
  <mergeCells count="4">
    <mergeCell ref="E3:F3"/>
    <mergeCell ref="A1:G1"/>
    <mergeCell ref="A2:G2"/>
    <mergeCell ref="C3:D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Jake Begorre</cp:lastModifiedBy>
  <dcterms:modified xsi:type="dcterms:W3CDTF">2018-05-03T22:25:51Z</dcterms:modified>
</cp:coreProperties>
</file>