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tatia\Downloads\"/>
    </mc:Choice>
  </mc:AlternateContent>
  <xr:revisionPtr revIDLastSave="0" documentId="13_ncr:1_{6A584DA2-40E8-4AB0-BE0D-F0F6D2222400}" xr6:coauthVersionLast="47" xr6:coauthVersionMax="47" xr10:uidLastSave="{00000000-0000-0000-0000-000000000000}"/>
  <bookViews>
    <workbookView xWindow="28680" yWindow="-3645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2mEQccsv098bK6DARQAhvsN17mA=="/>
    </ext>
  </extLst>
</workbook>
</file>

<file path=xl/calcChain.xml><?xml version="1.0" encoding="utf-8"?>
<calcChain xmlns="http://schemas.openxmlformats.org/spreadsheetml/2006/main">
  <c r="R19" i="1" l="1"/>
  <c r="P19" i="1"/>
  <c r="N19" i="1"/>
  <c r="L19" i="1"/>
  <c r="J19" i="1"/>
  <c r="H19" i="1"/>
  <c r="F19" i="1"/>
  <c r="R17" i="1"/>
  <c r="P17" i="1"/>
  <c r="N17" i="1"/>
  <c r="L17" i="1"/>
  <c r="J17" i="1"/>
  <c r="H17" i="1"/>
  <c r="F17" i="1"/>
  <c r="R15" i="1"/>
  <c r="P15" i="1"/>
  <c r="N15" i="1"/>
  <c r="L15" i="1"/>
  <c r="J15" i="1"/>
  <c r="H15" i="1"/>
  <c r="F15" i="1"/>
  <c r="R13" i="1"/>
  <c r="P13" i="1"/>
  <c r="N13" i="1"/>
  <c r="L13" i="1"/>
  <c r="J13" i="1"/>
  <c r="H13" i="1"/>
  <c r="F13" i="1"/>
  <c r="R11" i="1"/>
  <c r="P11" i="1"/>
  <c r="N11" i="1"/>
  <c r="L11" i="1"/>
  <c r="J11" i="1"/>
  <c r="H11" i="1"/>
  <c r="F11" i="1"/>
  <c r="R9" i="1"/>
  <c r="P9" i="1"/>
  <c r="N9" i="1"/>
  <c r="L9" i="1"/>
  <c r="J9" i="1"/>
  <c r="H9" i="1"/>
  <c r="F9" i="1"/>
  <c r="R7" i="1"/>
  <c r="P7" i="1"/>
  <c r="N7" i="1"/>
  <c r="L7" i="1"/>
  <c r="J7" i="1"/>
  <c r="H7" i="1"/>
  <c r="F7" i="1"/>
  <c r="R5" i="1"/>
  <c r="P5" i="1"/>
  <c r="N5" i="1"/>
  <c r="L5" i="1"/>
  <c r="J5" i="1"/>
  <c r="H5" i="1"/>
  <c r="F5" i="1"/>
  <c r="O20" i="1" l="1"/>
  <c r="I20" i="1"/>
  <c r="Q20" i="1"/>
  <c r="G20" i="1"/>
  <c r="E20" i="1"/>
  <c r="K20" i="1"/>
  <c r="M20" i="1"/>
</calcChain>
</file>

<file path=xl/sharedStrings.xml><?xml version="1.0" encoding="utf-8"?>
<sst xmlns="http://schemas.openxmlformats.org/spreadsheetml/2006/main" count="20" uniqueCount="20">
  <si>
    <t>Criteria</t>
  </si>
  <si>
    <t>Weight</t>
  </si>
  <si>
    <t>Alternative Solutions (0-50 high)</t>
  </si>
  <si>
    <t>(0-10 high)</t>
  </si>
  <si>
    <t>Triptych Box</t>
  </si>
  <si>
    <t>Cardboard Wanderer</t>
  </si>
  <si>
    <t>Travel Backpack Charger</t>
  </si>
  <si>
    <t>Compartmentalized Portable Power Bank</t>
  </si>
  <si>
    <t>Butterfly Box</t>
  </si>
  <si>
    <t>Heliacal Briefcase</t>
  </si>
  <si>
    <t>Accordion Box</t>
  </si>
  <si>
    <t>Cost</t>
  </si>
  <si>
    <t>Safety (construction)</t>
  </si>
  <si>
    <t>Durability</t>
  </si>
  <si>
    <t>Aesthetics</t>
  </si>
  <si>
    <t>Portability</t>
  </si>
  <si>
    <t>Reproducibility</t>
  </si>
  <si>
    <t>Ease of Operation</t>
  </si>
  <si>
    <t>Total</t>
  </si>
  <si>
    <t>Charging Effectiveness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</si>
</sst>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>
    <font>
      <sz val="11"/>
      <color theme="1"/>
      <name val="Calibri"/>
      <scheme val="minor"/>
    </font>
    <font>
      <sz val="10"/>
      <color theme="1"/>
      <name val="Arial"/>
    </font>
    <font>
      <sz val="11"/>
      <name val="Calibri"/>
    </font>
    <font>
      <b/>
      <sz val="10"/>
      <color theme="1"/>
      <name val="Arial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rgb="FFB6D7A8"/>
        <bgColor rgb="FFB6D7A8"/>
      </patternFill>
    </fill>
    <fill>
      <patternFill patternType="solid">
        <fgColor rgb="FF6D9EEB"/>
        <bgColor rgb="FF6D9EEB"/>
      </patternFill>
    </fill>
    <fill>
      <patternFill patternType="solid">
        <fgColor theme="9"/>
        <bgColor theme="9"/>
      </patternFill>
    </fill>
    <fill>
      <patternFill patternType="solid">
        <fgColor theme="8"/>
        <bgColor theme="8"/>
      </patternFill>
    </fill>
    <fill>
      <patternFill patternType="solid">
        <fgColor theme="5"/>
        <bgColor theme="5"/>
      </patternFill>
    </fill>
  </fills>
  <borders count="2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1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 style="hair">
        <color rgb="FFCCCCCC"/>
      </diagonal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/>
      <top style="medium">
        <color indexed="64"/>
      </top>
      <bottom style="medium">
        <color rgb="FFCCCCCC"/>
      </bottom>
      <diagonal/>
    </border>
    <border>
      <left/>
      <right/>
      <top style="medium">
        <color indexed="64"/>
      </top>
      <bottom style="medium">
        <color rgb="FFCCCCCC"/>
      </bottom>
      <diagonal/>
    </border>
    <border>
      <left/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indexed="64"/>
      </right>
      <top style="medium">
        <color rgb="FFCCCCCC"/>
      </top>
      <bottom style="medium">
        <color rgb="FFCCCCCC"/>
      </bottom>
      <diagonal/>
    </border>
    <border diagonalUp="1">
      <left style="medium">
        <color rgb="FFCCCCCC"/>
      </left>
      <right style="medium">
        <color indexed="64"/>
      </right>
      <top style="medium">
        <color rgb="FFCCCCCC"/>
      </top>
      <bottom style="medium">
        <color rgb="FFCCCCCC"/>
      </bottom>
      <diagonal style="hair">
        <color rgb="FFCCCCCC"/>
      </diagonal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/>
      <top style="medium">
        <color rgb="FFCCCCCC"/>
      </top>
      <bottom style="medium">
        <color indexed="64"/>
      </bottom>
      <diagonal/>
    </border>
    <border>
      <left/>
      <right/>
      <top style="medium">
        <color rgb="FFCCCCCC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/>
    <xf numFmtId="164" fontId="4" fillId="0" borderId="0" xfId="0" applyNumberFormat="1" applyFont="1"/>
    <xf numFmtId="0" fontId="2" fillId="0" borderId="3" xfId="0" applyFont="1" applyBorder="1"/>
    <xf numFmtId="0" fontId="1" fillId="0" borderId="2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Font="1" applyBorder="1" applyAlignment="1"/>
    <xf numFmtId="0" fontId="0" fillId="0" borderId="11" xfId="0" applyFont="1" applyBorder="1" applyAlignment="1"/>
    <xf numFmtId="0" fontId="1" fillId="0" borderId="12" xfId="0" applyFont="1" applyBorder="1" applyAlignment="1">
      <alignment wrapText="1"/>
    </xf>
    <xf numFmtId="0" fontId="2" fillId="0" borderId="13" xfId="0" applyFont="1" applyBorder="1"/>
    <xf numFmtId="0" fontId="6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4" fillId="0" borderId="16" xfId="0" applyFont="1" applyBorder="1" applyAlignment="1">
      <alignment horizontal="right"/>
    </xf>
    <xf numFmtId="0" fontId="0" fillId="0" borderId="17" xfId="0" applyFont="1" applyBorder="1" applyAlignment="1"/>
    <xf numFmtId="0" fontId="5" fillId="2" borderId="18" xfId="0" applyFont="1" applyFill="1" applyBorder="1" applyAlignment="1">
      <alignment horizontal="center"/>
    </xf>
    <xf numFmtId="0" fontId="0" fillId="0" borderId="18" xfId="0" applyFont="1" applyBorder="1" applyAlignment="1"/>
    <xf numFmtId="0" fontId="5" fillId="3" borderId="18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0" fontId="0" fillId="0" borderId="19" xfId="0" applyFont="1" applyBorder="1" applyAlignment="1"/>
    <xf numFmtId="0" fontId="6" fillId="0" borderId="1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B998"/>
  <sheetViews>
    <sheetView showGridLines="0" showRowColHeaders="0" tabSelected="1" showRuler="0" zoomScaleNormal="100" workbookViewId="0">
      <selection activeCell="B28" sqref="B28"/>
    </sheetView>
  </sheetViews>
  <sheetFormatPr defaultColWidth="14.44140625" defaultRowHeight="15" customHeight="1"/>
  <cols>
    <col min="1" max="1" width="18.77734375" customWidth="1"/>
    <col min="2" max="2" width="12.44140625" customWidth="1"/>
    <col min="3" max="3" width="23.21875" customWidth="1"/>
    <col min="4" max="26" width="8.6640625" customWidth="1"/>
  </cols>
  <sheetData>
    <row r="1" spans="3:28" ht="14.25" customHeight="1" thickBot="1"/>
    <row r="2" spans="3:28" ht="26.25" customHeight="1" thickBot="1">
      <c r="C2" s="9" t="s">
        <v>0</v>
      </c>
      <c r="D2" s="10" t="s">
        <v>1</v>
      </c>
      <c r="E2" s="11" t="s">
        <v>2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  <c r="Q2" s="14"/>
      <c r="R2" s="15"/>
    </row>
    <row r="3" spans="3:28" ht="14.25" customHeight="1" thickBot="1">
      <c r="C3" s="16"/>
      <c r="D3" s="2" t="s">
        <v>3</v>
      </c>
      <c r="E3" s="7" t="s">
        <v>4</v>
      </c>
      <c r="F3" s="6"/>
      <c r="G3" s="7" t="s">
        <v>5</v>
      </c>
      <c r="H3" s="6"/>
      <c r="I3" s="7" t="s">
        <v>6</v>
      </c>
      <c r="J3" s="6"/>
      <c r="K3" s="7" t="s">
        <v>7</v>
      </c>
      <c r="L3" s="6"/>
      <c r="M3" s="7" t="s">
        <v>8</v>
      </c>
      <c r="N3" s="6"/>
      <c r="O3" s="7" t="s">
        <v>9</v>
      </c>
      <c r="P3" s="6"/>
      <c r="Q3" s="7" t="s">
        <v>10</v>
      </c>
      <c r="R3" s="17"/>
    </row>
    <row r="4" spans="3:28" ht="14.25" customHeight="1" thickBot="1">
      <c r="C4" s="16" t="s">
        <v>11</v>
      </c>
      <c r="D4" s="1">
        <v>8</v>
      </c>
      <c r="E4" s="2">
        <v>38</v>
      </c>
      <c r="F4" s="8"/>
      <c r="G4" s="2">
        <v>25</v>
      </c>
      <c r="H4" s="8"/>
      <c r="I4" s="2">
        <v>48</v>
      </c>
      <c r="J4" s="8"/>
      <c r="K4" s="2">
        <v>40</v>
      </c>
      <c r="L4" s="8"/>
      <c r="M4" s="2">
        <v>45</v>
      </c>
      <c r="N4" s="8"/>
      <c r="O4" s="2">
        <v>40</v>
      </c>
      <c r="P4" s="8"/>
      <c r="Q4" s="2">
        <v>40</v>
      </c>
      <c r="R4" s="18"/>
    </row>
    <row r="5" spans="3:28" thickBot="1">
      <c r="C5" s="16"/>
      <c r="D5" s="2"/>
      <c r="E5" s="8"/>
      <c r="F5" s="3">
        <f>E4*$D4</f>
        <v>304</v>
      </c>
      <c r="G5" s="8"/>
      <c r="H5" s="3">
        <f>G4*$D4</f>
        <v>200</v>
      </c>
      <c r="I5" s="8"/>
      <c r="J5" s="3">
        <f>I4*$D4</f>
        <v>384</v>
      </c>
      <c r="K5" s="8"/>
      <c r="L5" s="3">
        <f>K4*$D4</f>
        <v>320</v>
      </c>
      <c r="M5" s="8"/>
      <c r="N5" s="3">
        <f>M4*$D4</f>
        <v>360</v>
      </c>
      <c r="O5" s="8"/>
      <c r="P5" s="3">
        <f>O4*$D4</f>
        <v>320</v>
      </c>
      <c r="Q5" s="8"/>
      <c r="R5" s="19">
        <f>Q4*$D4</f>
        <v>320</v>
      </c>
    </row>
    <row r="6" spans="3:28" thickBot="1">
      <c r="C6" s="30" t="s">
        <v>19</v>
      </c>
      <c r="D6" s="1">
        <v>7</v>
      </c>
      <c r="E6" s="2">
        <v>35</v>
      </c>
      <c r="F6" s="8"/>
      <c r="G6" s="2">
        <v>48</v>
      </c>
      <c r="H6" s="8"/>
      <c r="I6" s="2">
        <v>20</v>
      </c>
      <c r="J6" s="8"/>
      <c r="K6" s="2">
        <v>45</v>
      </c>
      <c r="L6" s="8"/>
      <c r="M6" s="2">
        <v>28</v>
      </c>
      <c r="N6" s="8"/>
      <c r="O6" s="2">
        <v>28</v>
      </c>
      <c r="P6" s="8"/>
      <c r="Q6" s="2">
        <v>45</v>
      </c>
      <c r="R6" s="18"/>
    </row>
    <row r="7" spans="3:28" thickBot="1">
      <c r="C7" s="16"/>
      <c r="D7" s="2"/>
      <c r="E7" s="8"/>
      <c r="F7" s="3">
        <f>E6*$D6</f>
        <v>245</v>
      </c>
      <c r="G7" s="8"/>
      <c r="H7" s="3">
        <f>G6*$D6</f>
        <v>336</v>
      </c>
      <c r="I7" s="8"/>
      <c r="J7" s="3">
        <f>I6*$D6</f>
        <v>140</v>
      </c>
      <c r="K7" s="8"/>
      <c r="L7" s="3">
        <f>K6*$D6</f>
        <v>315</v>
      </c>
      <c r="M7" s="8"/>
      <c r="N7" s="3">
        <f>M6*$D6</f>
        <v>196</v>
      </c>
      <c r="O7" s="8"/>
      <c r="P7" s="3">
        <f>O6*$D6</f>
        <v>196</v>
      </c>
      <c r="Q7" s="8"/>
      <c r="R7" s="19">
        <f>Q6*$D6</f>
        <v>315</v>
      </c>
      <c r="AB7" s="4"/>
    </row>
    <row r="8" spans="3:28" ht="14.25" customHeight="1" thickBot="1">
      <c r="C8" s="16" t="s">
        <v>12</v>
      </c>
      <c r="D8" s="1">
        <v>6</v>
      </c>
      <c r="E8" s="2">
        <v>40</v>
      </c>
      <c r="F8" s="8"/>
      <c r="G8" s="2">
        <v>40</v>
      </c>
      <c r="H8" s="8"/>
      <c r="I8" s="2">
        <v>45</v>
      </c>
      <c r="J8" s="8"/>
      <c r="K8" s="2">
        <v>25</v>
      </c>
      <c r="L8" s="8"/>
      <c r="M8" s="2">
        <v>40</v>
      </c>
      <c r="N8" s="8"/>
      <c r="O8" s="2">
        <v>40</v>
      </c>
      <c r="P8" s="8"/>
      <c r="Q8" s="2">
        <v>40</v>
      </c>
      <c r="R8" s="18"/>
    </row>
    <row r="9" spans="3:28" ht="14.25" customHeight="1" thickBot="1">
      <c r="C9" s="16"/>
      <c r="D9" s="2"/>
      <c r="E9" s="8"/>
      <c r="F9" s="3">
        <f>E8*$D8</f>
        <v>240</v>
      </c>
      <c r="G9" s="8"/>
      <c r="H9" s="3">
        <f>G8*$D8</f>
        <v>240</v>
      </c>
      <c r="I9" s="8"/>
      <c r="J9" s="3">
        <f>I8*$D8</f>
        <v>270</v>
      </c>
      <c r="K9" s="8"/>
      <c r="L9" s="3">
        <f>K8*$D8</f>
        <v>150</v>
      </c>
      <c r="M9" s="8"/>
      <c r="N9" s="3">
        <f>M8*$D8</f>
        <v>240</v>
      </c>
      <c r="O9" s="8"/>
      <c r="P9" s="3">
        <f>O8*$D8</f>
        <v>240</v>
      </c>
      <c r="Q9" s="8"/>
      <c r="R9" s="19">
        <f>Q8*$D8</f>
        <v>240</v>
      </c>
    </row>
    <row r="10" spans="3:28" ht="14.25" customHeight="1" thickBot="1">
      <c r="C10" s="16" t="s">
        <v>13</v>
      </c>
      <c r="D10" s="1">
        <v>8</v>
      </c>
      <c r="E10" s="2">
        <v>32</v>
      </c>
      <c r="F10" s="8"/>
      <c r="G10" s="2">
        <v>26</v>
      </c>
      <c r="H10" s="8"/>
      <c r="I10" s="2">
        <v>36</v>
      </c>
      <c r="J10" s="8"/>
      <c r="K10" s="2">
        <v>45</v>
      </c>
      <c r="L10" s="8"/>
      <c r="M10" s="2">
        <v>38</v>
      </c>
      <c r="N10" s="8"/>
      <c r="O10" s="2">
        <v>40</v>
      </c>
      <c r="P10" s="8"/>
      <c r="Q10" s="2">
        <v>45</v>
      </c>
      <c r="R10" s="18"/>
    </row>
    <row r="11" spans="3:28" ht="14.25" customHeight="1" thickBot="1">
      <c r="C11" s="16"/>
      <c r="D11" s="2"/>
      <c r="E11" s="8"/>
      <c r="F11" s="3">
        <f>E10*$D10</f>
        <v>256</v>
      </c>
      <c r="G11" s="8"/>
      <c r="H11" s="3">
        <f>G10*$D10</f>
        <v>208</v>
      </c>
      <c r="I11" s="8"/>
      <c r="J11" s="3">
        <f>I10*$D10</f>
        <v>288</v>
      </c>
      <c r="K11" s="8"/>
      <c r="L11" s="3">
        <f>K10*$D10</f>
        <v>360</v>
      </c>
      <c r="M11" s="8"/>
      <c r="N11" s="3">
        <f>M10*$D10</f>
        <v>304</v>
      </c>
      <c r="O11" s="8"/>
      <c r="P11" s="3">
        <f>O10*$D10</f>
        <v>320</v>
      </c>
      <c r="Q11" s="8"/>
      <c r="R11" s="19">
        <f>Q10*$D10</f>
        <v>360</v>
      </c>
    </row>
    <row r="12" spans="3:28" ht="14.25" customHeight="1" thickBot="1">
      <c r="C12" s="16" t="s">
        <v>14</v>
      </c>
      <c r="D12" s="1">
        <v>5</v>
      </c>
      <c r="E12" s="2">
        <v>30</v>
      </c>
      <c r="F12" s="8"/>
      <c r="G12" s="2">
        <v>25</v>
      </c>
      <c r="H12" s="8"/>
      <c r="I12" s="2">
        <v>45</v>
      </c>
      <c r="J12" s="8"/>
      <c r="K12" s="2">
        <v>10</v>
      </c>
      <c r="L12" s="8"/>
      <c r="M12" s="2">
        <v>28</v>
      </c>
      <c r="N12" s="8"/>
      <c r="O12" s="2">
        <v>38</v>
      </c>
      <c r="P12" s="8"/>
      <c r="Q12" s="2">
        <v>38</v>
      </c>
      <c r="R12" s="18"/>
    </row>
    <row r="13" spans="3:28" ht="14.25" customHeight="1" thickBot="1">
      <c r="C13" s="16"/>
      <c r="D13" s="2"/>
      <c r="E13" s="8"/>
      <c r="F13" s="3">
        <f>E12*$D12</f>
        <v>150</v>
      </c>
      <c r="G13" s="8"/>
      <c r="H13" s="3">
        <f>G12*$D12</f>
        <v>125</v>
      </c>
      <c r="I13" s="8"/>
      <c r="J13" s="3">
        <f>I12*$D12</f>
        <v>225</v>
      </c>
      <c r="K13" s="8"/>
      <c r="L13" s="3">
        <f>K12*$D12</f>
        <v>50</v>
      </c>
      <c r="M13" s="8"/>
      <c r="N13" s="3">
        <f>M12*$D12</f>
        <v>140</v>
      </c>
      <c r="O13" s="8"/>
      <c r="P13" s="3">
        <f>O12*$D12</f>
        <v>190</v>
      </c>
      <c r="Q13" s="8"/>
      <c r="R13" s="19">
        <f>Q12*$D12</f>
        <v>190</v>
      </c>
    </row>
    <row r="14" spans="3:28" ht="14.25" customHeight="1" thickBot="1">
      <c r="C14" s="16" t="s">
        <v>15</v>
      </c>
      <c r="D14" s="1">
        <v>9</v>
      </c>
      <c r="E14" s="2">
        <v>40</v>
      </c>
      <c r="F14" s="8"/>
      <c r="G14" s="2">
        <v>35</v>
      </c>
      <c r="H14" s="8"/>
      <c r="I14" s="2">
        <v>45</v>
      </c>
      <c r="J14" s="8"/>
      <c r="K14" s="2">
        <v>20</v>
      </c>
      <c r="L14" s="8"/>
      <c r="M14" s="2">
        <v>40</v>
      </c>
      <c r="N14" s="8"/>
      <c r="O14" s="2">
        <v>40</v>
      </c>
      <c r="P14" s="8"/>
      <c r="Q14" s="2">
        <v>45</v>
      </c>
      <c r="R14" s="18"/>
    </row>
    <row r="15" spans="3:28" ht="14.25" customHeight="1" thickBot="1">
      <c r="C15" s="16"/>
      <c r="D15" s="2"/>
      <c r="E15" s="8"/>
      <c r="F15" s="3">
        <f>E14*$D14</f>
        <v>360</v>
      </c>
      <c r="G15" s="8"/>
      <c r="H15" s="3">
        <f>G14*$D14</f>
        <v>315</v>
      </c>
      <c r="I15" s="8"/>
      <c r="J15" s="3">
        <f>I14*$D14</f>
        <v>405</v>
      </c>
      <c r="K15" s="8"/>
      <c r="L15" s="3">
        <f>K14*$D14</f>
        <v>180</v>
      </c>
      <c r="M15" s="8"/>
      <c r="N15" s="3">
        <f>M14*$D14</f>
        <v>360</v>
      </c>
      <c r="O15" s="8"/>
      <c r="P15" s="3">
        <f>O14*$D14</f>
        <v>360</v>
      </c>
      <c r="Q15" s="8"/>
      <c r="R15" s="19">
        <f>Q14*$D14</f>
        <v>405</v>
      </c>
    </row>
    <row r="16" spans="3:28" ht="14.25" customHeight="1" thickBot="1">
      <c r="C16" s="16" t="s">
        <v>16</v>
      </c>
      <c r="D16" s="1">
        <v>6</v>
      </c>
      <c r="E16" s="2">
        <v>40</v>
      </c>
      <c r="F16" s="8"/>
      <c r="G16" s="2">
        <v>40</v>
      </c>
      <c r="H16" s="8"/>
      <c r="I16" s="2">
        <v>35</v>
      </c>
      <c r="J16" s="8"/>
      <c r="K16" s="2">
        <v>30</v>
      </c>
      <c r="L16" s="8"/>
      <c r="M16" s="2">
        <v>40</v>
      </c>
      <c r="N16" s="8"/>
      <c r="O16" s="2">
        <v>40</v>
      </c>
      <c r="P16" s="8"/>
      <c r="Q16" s="2">
        <v>38</v>
      </c>
      <c r="R16" s="18"/>
    </row>
    <row r="17" spans="3:28" ht="14.25" customHeight="1" thickBot="1">
      <c r="C17" s="16"/>
      <c r="D17" s="2"/>
      <c r="E17" s="8"/>
      <c r="F17" s="3">
        <f>E16*$D16</f>
        <v>240</v>
      </c>
      <c r="G17" s="8"/>
      <c r="H17" s="3">
        <f>G16*$D16</f>
        <v>240</v>
      </c>
      <c r="I17" s="8"/>
      <c r="J17" s="3">
        <f>I16*$D16</f>
        <v>210</v>
      </c>
      <c r="K17" s="8"/>
      <c r="L17" s="3">
        <f>K16*$D16</f>
        <v>180</v>
      </c>
      <c r="M17" s="8"/>
      <c r="N17" s="3">
        <f>M16*$D16</f>
        <v>240</v>
      </c>
      <c r="O17" s="8"/>
      <c r="P17" s="3">
        <f>O16*$D16</f>
        <v>240</v>
      </c>
      <c r="Q17" s="8"/>
      <c r="R17" s="19">
        <f>Q16*$D16</f>
        <v>228</v>
      </c>
      <c r="AB17" s="5"/>
    </row>
    <row r="18" spans="3:28" ht="14.25" customHeight="1" thickBot="1">
      <c r="C18" s="16" t="s">
        <v>17</v>
      </c>
      <c r="D18" s="1">
        <v>9</v>
      </c>
      <c r="E18" s="2">
        <v>45</v>
      </c>
      <c r="F18" s="8"/>
      <c r="G18" s="2">
        <v>45</v>
      </c>
      <c r="H18" s="8"/>
      <c r="I18" s="2">
        <v>35</v>
      </c>
      <c r="J18" s="8"/>
      <c r="K18" s="2">
        <v>45</v>
      </c>
      <c r="L18" s="8"/>
      <c r="M18" s="2">
        <v>45</v>
      </c>
      <c r="N18" s="8"/>
      <c r="O18" s="2">
        <v>45</v>
      </c>
      <c r="P18" s="8"/>
      <c r="Q18" s="2">
        <v>48</v>
      </c>
      <c r="R18" s="18"/>
    </row>
    <row r="19" spans="3:28" ht="14.25" customHeight="1" thickBot="1">
      <c r="C19" s="16"/>
      <c r="D19" s="2"/>
      <c r="E19" s="8"/>
      <c r="F19" s="3">
        <f>E18*$D18</f>
        <v>405</v>
      </c>
      <c r="G19" s="8"/>
      <c r="H19" s="3">
        <f>G18*$D18</f>
        <v>405</v>
      </c>
      <c r="I19" s="8"/>
      <c r="J19" s="3">
        <f>I18*$D18</f>
        <v>315</v>
      </c>
      <c r="K19" s="8"/>
      <c r="L19" s="3">
        <f>K18*$D18</f>
        <v>405</v>
      </c>
      <c r="M19" s="8"/>
      <c r="N19" s="3">
        <f>M18*$D18</f>
        <v>405</v>
      </c>
      <c r="O19" s="8"/>
      <c r="P19" s="3">
        <f>O18*$D18</f>
        <v>405</v>
      </c>
      <c r="Q19" s="8"/>
      <c r="R19" s="19">
        <f>Q18*$D18</f>
        <v>432</v>
      </c>
    </row>
    <row r="20" spans="3:28" ht="14.25" customHeight="1" thickBot="1">
      <c r="C20" s="20" t="s">
        <v>18</v>
      </c>
      <c r="D20" s="21"/>
      <c r="E20" s="22">
        <f>SUM(F4:F19)</f>
        <v>2200</v>
      </c>
      <c r="F20" s="23"/>
      <c r="G20" s="24">
        <f>SUM(H4:H19)</f>
        <v>2069</v>
      </c>
      <c r="H20" s="23"/>
      <c r="I20" s="25">
        <f>SUM(J4:J19)</f>
        <v>2237</v>
      </c>
      <c r="J20" s="23"/>
      <c r="K20" s="22">
        <f>SUM(L4:L19)</f>
        <v>1960</v>
      </c>
      <c r="L20" s="23"/>
      <c r="M20" s="26">
        <f>SUM(N4:N19)</f>
        <v>2245</v>
      </c>
      <c r="N20" s="23"/>
      <c r="O20" s="27">
        <f>SUM(P4:P19)</f>
        <v>2271</v>
      </c>
      <c r="P20" s="23"/>
      <c r="Q20" s="28">
        <f>SUM(R4:R19)</f>
        <v>2490</v>
      </c>
      <c r="R20" s="29"/>
    </row>
    <row r="21" spans="3:28" ht="14.25" customHeight="1"/>
    <row r="22" spans="3:28" ht="14.25" customHeight="1"/>
    <row r="23" spans="3:28" ht="14.25" customHeight="1"/>
    <row r="24" spans="3:28" ht="14.25" customHeight="1"/>
    <row r="25" spans="3:28" ht="14.25" customHeight="1"/>
    <row r="26" spans="3:28" ht="14.25" customHeight="1"/>
    <row r="27" spans="3:28" ht="14.25" customHeight="1"/>
    <row r="28" spans="3:28" ht="14.25" customHeight="1"/>
    <row r="29" spans="3:28" ht="14.25" customHeight="1"/>
    <row r="30" spans="3:28" ht="14.25" customHeight="1"/>
    <row r="31" spans="3:28" ht="14.25" customHeight="1"/>
    <row r="32" spans="3:2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16">
    <mergeCell ref="Q3:R3"/>
    <mergeCell ref="O20:P20"/>
    <mergeCell ref="Q20:R20"/>
    <mergeCell ref="E3:F3"/>
    <mergeCell ref="C20:D20"/>
    <mergeCell ref="E20:F20"/>
    <mergeCell ref="G20:H20"/>
    <mergeCell ref="I20:J20"/>
    <mergeCell ref="K20:L20"/>
    <mergeCell ref="M20:N20"/>
    <mergeCell ref="E2:P2"/>
    <mergeCell ref="G3:H3"/>
    <mergeCell ref="I3:J3"/>
    <mergeCell ref="K3:L3"/>
    <mergeCell ref="M3:N3"/>
    <mergeCell ref="O3:P3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Mook</dc:creator>
  <cp:lastModifiedBy>tat last name</cp:lastModifiedBy>
  <dcterms:created xsi:type="dcterms:W3CDTF">2022-03-12T23:07:41Z</dcterms:created>
  <dcterms:modified xsi:type="dcterms:W3CDTF">2022-05-01T02:06:30Z</dcterms:modified>
</cp:coreProperties>
</file>