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Default Extension="xml" ContentType="application/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queryTables/queryTable2.xml" ContentType="application/vnd.openxmlformats-officedocument.spreadsheetml.queryTable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calcChain.xml" ContentType="application/vnd.openxmlformats-officedocument.spreadsheetml.calcChain+xml"/>
  <Default Extension="rels" ContentType="application/vnd.openxmlformats-package.relationships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autoCompressPictures="0"/>
  <bookViews>
    <workbookView xWindow="2900" yWindow="-420" windowWidth="19020" windowHeight="11900"/>
  </bookViews>
  <sheets>
    <sheet name="Crude Oil Imports Persian Gulf" sheetId="1" r:id="rId1"/>
    <sheet name="All Companies Crude Oil Imports" sheetId="4" r:id="rId2"/>
    <sheet name="Persian Gulf &amp; other Barrels" sheetId="2" r:id="rId3"/>
  </sheets>
  <definedNames>
    <definedName name="summary" localSheetId="1">'All Companies Crude Oil Imports'!$A$3:$D$127</definedName>
    <definedName name="summary" localSheetId="0">'Crude Oil Imports Persian Gulf'!$A$3:$D$128</definedName>
  </definedName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B7" i="1"/>
  <c r="B8"/>
  <c r="B9"/>
  <c r="B10"/>
  <c r="B11"/>
  <c r="B12"/>
  <c r="B13"/>
  <c r="B14"/>
  <c r="B15"/>
  <c r="B6"/>
  <c r="B16"/>
  <c r="C16"/>
  <c r="E16"/>
</calcChain>
</file>

<file path=xl/connections.xml><?xml version="1.0" encoding="utf-8"?>
<connections xmlns="http://schemas.openxmlformats.org/spreadsheetml/2006/main">
  <connection id="1" name="Connection1" type="4" refreshedVersion="0">
    <webPr url="http://www.eia.gov/pub/oil_gas/petroleum/data_publications/company_level_imports/current/summary.html" htmlTables="1" htmlFormat="all"/>
  </connection>
  <connection id="2" name="Connection2" type="4" refreshedVersion="0">
    <webPr url="http://www.eia.gov/pub/oil_gas/petroleum/data_publications/company_level_imports/current/summary.html" htmlTables="1" htmlFormat="all"/>
  </connection>
</connections>
</file>

<file path=xl/sharedStrings.xml><?xml version="1.0" encoding="utf-8"?>
<sst xmlns="http://schemas.openxmlformats.org/spreadsheetml/2006/main" count="86" uniqueCount="70">
  <si>
    <t>JANUARY - JUNE 2011</t>
  </si>
  <si>
    <t>(Thousand Barrels)</t>
  </si>
  <si>
    <t>Totals:</t>
  </si>
  <si>
    <t>Company</t>
  </si>
  <si>
    <t>Total</t>
  </si>
  <si>
    <t>Persian Gulf</t>
  </si>
  <si>
    <t>% Persian Gulf</t>
  </si>
  <si>
    <t>EXXONMOBIL OIL CORP</t>
  </si>
  <si>
    <t>CONOCOPHILLPIS CO</t>
  </si>
  <si>
    <t>VALERO MARKETING &amp; SUPPLY CO</t>
  </si>
  <si>
    <t>CHEVRON USA INC</t>
  </si>
  <si>
    <t>CITGO PETROLEUM CORP</t>
  </si>
  <si>
    <t>MARATHON PETROLEUM CO LLC</t>
  </si>
  <si>
    <t>BP PRODUCTS NORTH AMERICA INC</t>
  </si>
  <si>
    <t>SUNOCO INC</t>
  </si>
  <si>
    <t>FLINT HILLS RESOURCES LP</t>
  </si>
  <si>
    <t>MOTIVA ENTERPRISES LLC</t>
  </si>
  <si>
    <t>HOUSTON REFINING LP</t>
  </si>
  <si>
    <t>TESORO CORP</t>
  </si>
  <si>
    <t>SHELL OIL CO DEER PARK</t>
  </si>
  <si>
    <t>BP WEST COAST PRODUCTS LLC</t>
  </si>
  <si>
    <t>PAULSBORO REFINING CO LLC</t>
  </si>
  <si>
    <t>PDV MIDWEST REFINING LLC</t>
  </si>
  <si>
    <t>TOTAL PETROCHEMICALS USA INC</t>
  </si>
  <si>
    <t>PRSI TRADING CO LP</t>
  </si>
  <si>
    <t>CHALMETTE REFINING LLC</t>
  </si>
  <si>
    <t>SHELL OIL PRODUCTS US</t>
  </si>
  <si>
    <t>MURPHY OIL USA INC</t>
  </si>
  <si>
    <t>SUNCOR ENERGY USA INC</t>
  </si>
  <si>
    <t>SHELL US TRADING CO</t>
  </si>
  <si>
    <t>UNITED REFINING CO</t>
  </si>
  <si>
    <t>JP MORGAN VENTURES ENERGY CORP</t>
  </si>
  <si>
    <t>CHS INC</t>
  </si>
  <si>
    <t>FRONTIER OIL &amp; REFINING CO</t>
  </si>
  <si>
    <t>CENOVUS ENERGY MKTG SVCS LTD</t>
  </si>
  <si>
    <t>HUNT CRUDE OIL SUPPLY CO</t>
  </si>
  <si>
    <t>NUSTAR ASPHALT LLC</t>
  </si>
  <si>
    <t>SHELL CHEMICAL LP</t>
  </si>
  <si>
    <t>KOCH SUPPLY TRADING LP</t>
  </si>
  <si>
    <t>PLAINS MARKETING LP</t>
  </si>
  <si>
    <t>SINCLAIR OIL CORP</t>
  </si>
  <si>
    <t>ERGON OIL PURCHASING INC</t>
  </si>
  <si>
    <t>LION OIL CO</t>
  </si>
  <si>
    <t>VITOL SA INC</t>
  </si>
  <si>
    <t>STATOIL MKTG &amp; TRDG US INC</t>
  </si>
  <si>
    <t>MERCURIA ENERGY CANADA INC</t>
  </si>
  <si>
    <t>TIDAL ENERGY MARKETING INC</t>
  </si>
  <si>
    <t>MORGAN STANLEY CAPITAL GRP INC</t>
  </si>
  <si>
    <t>TRAFIGURA AG</t>
  </si>
  <si>
    <t>HOLLY REFINING &amp; MARKETING CO</t>
  </si>
  <si>
    <t>MONTANA REFINING CO</t>
  </si>
  <si>
    <t>NEXEN MARKETING USA INC</t>
  </si>
  <si>
    <t>COFFEYVILLE RESRCS REFG &amp; MKTG</t>
  </si>
  <si>
    <t>NATIONAL COOP REFINERY ASSOC</t>
  </si>
  <si>
    <t>ATLANTIC TRADING &amp; MARKETING</t>
  </si>
  <si>
    <t>BNP PARIBAS ENERGY TRADING GP</t>
  </si>
  <si>
    <t>US OIL &amp; REFINING</t>
  </si>
  <si>
    <t>HUSKY MARKETING &amp; SUPPLY CO</t>
  </si>
  <si>
    <t>PARAMOUNT PETROLEUM CORP</t>
  </si>
  <si>
    <t>ASTRA OIL CO LLC</t>
  </si>
  <si>
    <t>BARCLAYS CAPITAL ENERGY INC</t>
  </si>
  <si>
    <t>PLAINS MIDSTREAM CANADA ULC</t>
  </si>
  <si>
    <t>WESTPORT PETROLEUM INC</t>
  </si>
  <si>
    <t>CREST ENERGY PARTNERS LP</t>
  </si>
  <si>
    <t>TAUBER OIL CO</t>
  </si>
  <si>
    <t>CONNACHER OIL &amp; GAS LIMITED</t>
  </si>
  <si>
    <t>CANNAT ENERGY INC</t>
  </si>
  <si>
    <t>Crude Oil Imports From Persian Gulf 2011</t>
  </si>
  <si>
    <t>Company</t>
    <phoneticPr fontId="2" type="noConversion"/>
  </si>
  <si>
    <t>Other</t>
    <phoneticPr fontId="2" type="noConversion"/>
  </si>
</sst>
</file>

<file path=xl/styles.xml><?xml version="1.0" encoding="utf-8"?>
<styleSheet xmlns="http://schemas.openxmlformats.org/spreadsheetml/2006/main">
  <numFmts count="1">
    <numFmt numFmtId="164" formatCode="0.0%"/>
  </numFmts>
  <fonts count="3">
    <font>
      <sz val="11"/>
      <color indexed="8"/>
      <name val="Calibri"/>
      <family val="2"/>
    </font>
    <font>
      <sz val="11"/>
      <color indexed="8"/>
      <name val="Calibri"/>
      <family val="2"/>
    </font>
    <font>
      <sz val="8"/>
      <name val="Verdana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3" fontId="0" fillId="0" borderId="0" xfId="0" applyNumberFormat="1"/>
    <xf numFmtId="9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3" fontId="0" fillId="0" borderId="1" xfId="0" applyNumberFormat="1" applyBorder="1"/>
    <xf numFmtId="164" fontId="1" fillId="0" borderId="0" xfId="0" applyNumberFormat="1" applyFont="1"/>
    <xf numFmtId="164" fontId="1" fillId="0" borderId="1" xfId="0" applyNumberFormat="1" applyFont="1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connections" Target="connections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8"/>
  <c:chart>
    <c:title>
      <c:tx>
        <c:rich>
          <a:bodyPr/>
          <a:lstStyle/>
          <a:p>
            <a:pPr>
              <a:defRPr/>
            </a:pPr>
            <a:r>
              <a:rPr lang="en-US"/>
              <a:t>Crude Oil Imports P 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54846076859076"/>
          <c:y val="0.125"/>
          <c:w val="0.687068965517241"/>
          <c:h val="0.476266867056556"/>
        </c:manualLayout>
      </c:layout>
      <c:barChart>
        <c:barDir val="col"/>
        <c:grouping val="stacked"/>
        <c:ser>
          <c:idx val="0"/>
          <c:order val="0"/>
          <c:tx>
            <c:strRef>
              <c:f>'Crude Oil Imports Persian Gulf'!$B$5</c:f>
              <c:strCache>
                <c:ptCount val="1"/>
                <c:pt idx="0">
                  <c:v>Other</c:v>
                </c:pt>
              </c:strCache>
            </c:strRef>
          </c:tx>
          <c:spPr>
            <a:gradFill rotWithShape="0">
              <a:gsLst>
                <a:gs pos="0">
                  <a:srgbClr val="3A7CCB"/>
                </a:gs>
                <a:gs pos="20000">
                  <a:srgbClr val="3C7BC7"/>
                </a:gs>
                <a:gs pos="100000">
                  <a:srgbClr val="2C5D98"/>
                </a:gs>
              </a:gsLst>
              <a:lin ang="5400000"/>
            </a:gradFill>
            <a:ln w="25400">
              <a:noFill/>
            </a:ln>
            <a:effectLst>
              <a:outerShdw dist="35921" dir="2700000" algn="br">
                <a:srgbClr val="000000"/>
              </a:outerShdw>
            </a:effectLst>
          </c:spPr>
          <c:cat>
            <c:strRef>
              <c:f>'Crude Oil Imports Persian Gulf'!$A$6:$A$15</c:f>
              <c:strCache>
                <c:ptCount val="10"/>
                <c:pt idx="0">
                  <c:v>WESTPORT PETROLEUM INC</c:v>
                </c:pt>
                <c:pt idx="1">
                  <c:v>VITOL SA INC</c:v>
                </c:pt>
                <c:pt idx="2">
                  <c:v>VALERO MARKETING &amp; SUPPLY CO</c:v>
                </c:pt>
                <c:pt idx="3">
                  <c:v>US OIL &amp; REFINING</c:v>
                </c:pt>
                <c:pt idx="4">
                  <c:v>UNITED REFINING CO</c:v>
                </c:pt>
                <c:pt idx="5">
                  <c:v>TRAFIGURA AG</c:v>
                </c:pt>
                <c:pt idx="6">
                  <c:v>TOTAL PETROCHEMICALS USA INC</c:v>
                </c:pt>
                <c:pt idx="7">
                  <c:v>TIDAL ENERGY MARKETING INC</c:v>
                </c:pt>
                <c:pt idx="8">
                  <c:v>TESORO CORP</c:v>
                </c:pt>
                <c:pt idx="9">
                  <c:v>TAUBER OIL CO</c:v>
                </c:pt>
              </c:strCache>
            </c:strRef>
          </c:cat>
          <c:val>
            <c:numRef>
              <c:f>'Crude Oil Imports Persian Gulf'!$B$6:$B$15</c:f>
              <c:numCache>
                <c:formatCode>#,##0</c:formatCode>
                <c:ptCount val="10"/>
                <c:pt idx="0">
                  <c:v>1.282023E6</c:v>
                </c:pt>
                <c:pt idx="1">
                  <c:v>155717.0</c:v>
                </c:pt>
                <c:pt idx="2">
                  <c:v>161863.0</c:v>
                </c:pt>
                <c:pt idx="3">
                  <c:v>97983.0</c:v>
                </c:pt>
                <c:pt idx="4">
                  <c:v>93175.0</c:v>
                </c:pt>
                <c:pt idx="5">
                  <c:v>56099.0</c:v>
                </c:pt>
                <c:pt idx="6">
                  <c:v>72257.0</c:v>
                </c:pt>
                <c:pt idx="7">
                  <c:v>67551.0</c:v>
                </c:pt>
                <c:pt idx="8">
                  <c:v>65808.0</c:v>
                </c:pt>
                <c:pt idx="9">
                  <c:v>54512.0</c:v>
                </c:pt>
              </c:numCache>
            </c:numRef>
          </c:val>
        </c:ser>
        <c:ser>
          <c:idx val="1"/>
          <c:order val="1"/>
          <c:tx>
            <c:strRef>
              <c:f>'Crude Oil Imports Persian Gulf'!$C$5</c:f>
              <c:strCache>
                <c:ptCount val="1"/>
                <c:pt idx="0">
                  <c:v>Persian Gulf</c:v>
                </c:pt>
              </c:strCache>
            </c:strRef>
          </c:tx>
          <c:spPr>
            <a:gradFill rotWithShape="0">
              <a:gsLst>
                <a:gs pos="0">
                  <a:srgbClr val="CE3B37"/>
                </a:gs>
                <a:gs pos="20000">
                  <a:srgbClr val="CB3D3A"/>
                </a:gs>
                <a:gs pos="100000">
                  <a:srgbClr val="9B2D2A"/>
                </a:gs>
              </a:gsLst>
              <a:lin ang="5400000"/>
            </a:gradFill>
            <a:ln w="25400">
              <a:noFill/>
            </a:ln>
            <a:effectLst>
              <a:outerShdw dist="35921" dir="2700000" algn="br">
                <a:srgbClr val="000000"/>
              </a:outerShdw>
            </a:effectLst>
          </c:spPr>
          <c:cat>
            <c:strRef>
              <c:f>'Crude Oil Imports Persian Gulf'!$A$6:$A$15</c:f>
              <c:strCache>
                <c:ptCount val="10"/>
                <c:pt idx="0">
                  <c:v>WESTPORT PETROLEUM INC</c:v>
                </c:pt>
                <c:pt idx="1">
                  <c:v>VITOL SA INC</c:v>
                </c:pt>
                <c:pt idx="2">
                  <c:v>VALERO MARKETING &amp; SUPPLY CO</c:v>
                </c:pt>
                <c:pt idx="3">
                  <c:v>US OIL &amp; REFINING</c:v>
                </c:pt>
                <c:pt idx="4">
                  <c:v>UNITED REFINING CO</c:v>
                </c:pt>
                <c:pt idx="5">
                  <c:v>TRAFIGURA AG</c:v>
                </c:pt>
                <c:pt idx="6">
                  <c:v>TOTAL PETROCHEMICALS USA INC</c:v>
                </c:pt>
                <c:pt idx="7">
                  <c:v>TIDAL ENERGY MARKETING INC</c:v>
                </c:pt>
                <c:pt idx="8">
                  <c:v>TESORO CORP</c:v>
                </c:pt>
                <c:pt idx="9">
                  <c:v>TAUBER OIL CO</c:v>
                </c:pt>
              </c:strCache>
            </c:strRef>
          </c:cat>
          <c:val>
            <c:numRef>
              <c:f>'Crude Oil Imports Persian Gulf'!$C$6:$C$15</c:f>
              <c:numCache>
                <c:formatCode>#,##0</c:formatCode>
                <c:ptCount val="10"/>
                <c:pt idx="0">
                  <c:v>306938.0</c:v>
                </c:pt>
                <c:pt idx="1">
                  <c:v>65602.0</c:v>
                </c:pt>
                <c:pt idx="2">
                  <c:v>49433.0</c:v>
                </c:pt>
                <c:pt idx="3">
                  <c:v>47382.0</c:v>
                </c:pt>
                <c:pt idx="4">
                  <c:v>43563.0</c:v>
                </c:pt>
                <c:pt idx="5">
                  <c:v>32895.0</c:v>
                </c:pt>
                <c:pt idx="6">
                  <c:v>16144.0</c:v>
                </c:pt>
                <c:pt idx="7">
                  <c:v>12038.0</c:v>
                </c:pt>
                <c:pt idx="8">
                  <c:v>7901.0</c:v>
                </c:pt>
                <c:pt idx="9">
                  <c:v>6271.0</c:v>
                </c:pt>
              </c:numCache>
            </c:numRef>
          </c:val>
        </c:ser>
        <c:overlap val="100"/>
        <c:axId val="560368472"/>
        <c:axId val="560376920"/>
      </c:barChart>
      <c:catAx>
        <c:axId val="56036847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Company</a:t>
                </a:r>
              </a:p>
            </c:rich>
          </c:tx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808080"/>
            </a:solidFill>
            <a:prstDash val="solid"/>
          </a:ln>
        </c:spPr>
        <c:crossAx val="560376920"/>
        <c:crosses val="autoZero"/>
        <c:auto val="1"/>
        <c:lblAlgn val="ctr"/>
        <c:lblOffset val="100"/>
      </c:catAx>
      <c:valAx>
        <c:axId val="560376920"/>
        <c:scaling>
          <c:orientation val="minMax"/>
        </c:scaling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Barrels IN Thousands</a:t>
                </a:r>
              </a:p>
            </c:rich>
          </c:tx>
          <c:spPr>
            <a:noFill/>
            <a:ln w="25400">
              <a:noFill/>
            </a:ln>
          </c:spPr>
        </c:title>
        <c:numFmt formatCode="#,##0" sourceLinked="1"/>
        <c:tickLblPos val="nextTo"/>
        <c:spPr>
          <a:ln w="3175">
            <a:solidFill>
              <a:srgbClr val="808080"/>
            </a:solidFill>
            <a:prstDash val="solid"/>
          </a:ln>
        </c:spPr>
        <c:crossAx val="56036847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37476576913338"/>
          <c:y val="0.420817814439862"/>
          <c:w val="0.162523423086662"/>
          <c:h val="0.1500656167979"/>
        </c:manualLayout>
      </c:layout>
      <c:spPr>
        <a:noFill/>
        <a:ln w="25400">
          <a:noFill/>
        </a:ln>
      </c:spPr>
    </c:legend>
    <c:plotVisOnly val="1"/>
    <c:dispBlanksAs val="gap"/>
  </c:chart>
  <c:spPr>
    <a:solidFill>
      <a:srgbClr val="FFFFFF"/>
    </a:solidFill>
    <a:ln w="3175">
      <a:solidFill>
        <a:srgbClr val="808080"/>
      </a:solidFill>
      <a:prstDash val="solid"/>
    </a:ln>
  </c:spPr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139700</xdr:colOff>
      <xdr:row>2</xdr:row>
      <xdr:rowOff>25400</xdr:rowOff>
    </xdr:from>
    <xdr:to>
      <xdr:col>13</xdr:col>
      <xdr:colOff>355600</xdr:colOff>
      <xdr:row>29</xdr:row>
      <xdr:rowOff>25400</xdr:rowOff>
    </xdr:to>
    <xdr:graphicFrame macro="">
      <xdr:nvGraphicFramePr>
        <xdr:cNvPr id="30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name="summary" preserveFormatting="0" adjustColumnWidth="0" connectionId="1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summary" preserveFormatting="0" adjustColumnWidth="0" connectionId="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E67"/>
  <sheetViews>
    <sheetView tabSelected="1" workbookViewId="0">
      <selection activeCell="B18" sqref="B18"/>
    </sheetView>
  </sheetViews>
  <sheetFormatPr baseColWidth="10" defaultColWidth="8.83203125" defaultRowHeight="14"/>
  <cols>
    <col min="1" max="1" width="34.5" bestFit="1" customWidth="1"/>
    <col min="2" max="2" width="12.6640625" customWidth="1"/>
    <col min="3" max="3" width="11.83203125" customWidth="1"/>
    <col min="4" max="4" width="12.5" customWidth="1"/>
  </cols>
  <sheetData>
    <row r="1" spans="1:5">
      <c r="A1" s="11" t="s">
        <v>67</v>
      </c>
      <c r="B1" s="11"/>
      <c r="C1" s="11"/>
      <c r="D1" s="11"/>
    </row>
    <row r="2" spans="1:5">
      <c r="A2" s="11" t="s">
        <v>0</v>
      </c>
      <c r="B2" s="11"/>
      <c r="C2" s="11"/>
      <c r="D2" s="11"/>
    </row>
    <row r="5" spans="1:5" ht="15" thickBot="1">
      <c r="A5" s="8" t="s">
        <v>68</v>
      </c>
      <c r="B5" s="10" t="s">
        <v>69</v>
      </c>
      <c r="C5" s="8" t="s">
        <v>5</v>
      </c>
      <c r="D5" s="9" t="s">
        <v>6</v>
      </c>
      <c r="E5" s="8" t="s">
        <v>4</v>
      </c>
    </row>
    <row r="6" spans="1:5">
      <c r="A6" t="s">
        <v>62</v>
      </c>
      <c r="B6" s="1">
        <f t="shared" ref="B6:B15" si="0">E6-C6</f>
        <v>1282023</v>
      </c>
      <c r="C6" s="1">
        <v>306938</v>
      </c>
      <c r="D6" s="6">
        <v>1</v>
      </c>
      <c r="E6" s="1">
        <v>1588961</v>
      </c>
    </row>
    <row r="7" spans="1:5">
      <c r="A7" t="s">
        <v>43</v>
      </c>
      <c r="B7" s="1">
        <f t="shared" si="0"/>
        <v>155717</v>
      </c>
      <c r="C7" s="1">
        <v>65602</v>
      </c>
      <c r="D7" s="6">
        <v>1</v>
      </c>
      <c r="E7" s="1">
        <v>221319</v>
      </c>
    </row>
    <row r="8" spans="1:5">
      <c r="A8" t="s">
        <v>9</v>
      </c>
      <c r="B8" s="1">
        <f t="shared" si="0"/>
        <v>161863</v>
      </c>
      <c r="C8" s="1">
        <v>49433</v>
      </c>
      <c r="D8" s="6">
        <v>0.86</v>
      </c>
      <c r="E8" s="1">
        <v>211296</v>
      </c>
    </row>
    <row r="9" spans="1:5">
      <c r="A9" t="s">
        <v>56</v>
      </c>
      <c r="B9" s="1">
        <f t="shared" si="0"/>
        <v>97983</v>
      </c>
      <c r="C9" s="1">
        <v>47382</v>
      </c>
      <c r="D9" s="6">
        <v>0.78</v>
      </c>
      <c r="E9" s="1">
        <v>145365</v>
      </c>
    </row>
    <row r="10" spans="1:5">
      <c r="A10" t="s">
        <v>30</v>
      </c>
      <c r="B10" s="1">
        <f t="shared" si="0"/>
        <v>93175</v>
      </c>
      <c r="C10" s="1">
        <v>43563</v>
      </c>
      <c r="D10" s="6">
        <v>0.6</v>
      </c>
      <c r="E10" s="1">
        <v>136738</v>
      </c>
    </row>
    <row r="11" spans="1:5">
      <c r="A11" t="s">
        <v>48</v>
      </c>
      <c r="B11" s="1">
        <f t="shared" si="0"/>
        <v>56099</v>
      </c>
      <c r="C11" s="1">
        <v>32895</v>
      </c>
      <c r="D11" s="6">
        <v>0.49</v>
      </c>
      <c r="E11" s="1">
        <v>88994</v>
      </c>
    </row>
    <row r="12" spans="1:5">
      <c r="A12" t="s">
        <v>23</v>
      </c>
      <c r="B12" s="1">
        <f t="shared" si="0"/>
        <v>72257</v>
      </c>
      <c r="C12" s="1">
        <v>16144</v>
      </c>
      <c r="D12" s="6">
        <v>0.47</v>
      </c>
      <c r="E12" s="1">
        <v>88401</v>
      </c>
    </row>
    <row r="13" spans="1:5">
      <c r="A13" t="s">
        <v>46</v>
      </c>
      <c r="B13" s="1">
        <f t="shared" si="0"/>
        <v>67551</v>
      </c>
      <c r="C13" s="1">
        <v>12038</v>
      </c>
      <c r="D13" s="6">
        <v>0.36</v>
      </c>
      <c r="E13" s="1">
        <v>79589</v>
      </c>
    </row>
    <row r="14" spans="1:5">
      <c r="A14" t="s">
        <v>18</v>
      </c>
      <c r="B14" s="1">
        <f t="shared" si="0"/>
        <v>65808</v>
      </c>
      <c r="C14" s="1">
        <v>7901</v>
      </c>
      <c r="D14" s="6">
        <v>0.35</v>
      </c>
      <c r="E14" s="1">
        <v>73709</v>
      </c>
    </row>
    <row r="15" spans="1:5" ht="15" thickBot="1">
      <c r="A15" s="4" t="s">
        <v>64</v>
      </c>
      <c r="B15" s="5">
        <f t="shared" si="0"/>
        <v>54512</v>
      </c>
      <c r="C15" s="5">
        <v>6271</v>
      </c>
      <c r="D15" s="7">
        <v>0.3</v>
      </c>
      <c r="E15" s="5">
        <v>60783</v>
      </c>
    </row>
    <row r="16" spans="1:5">
      <c r="A16" s="3" t="s">
        <v>2</v>
      </c>
      <c r="B16" s="1">
        <f>SUM(B6:B15)</f>
        <v>2106988</v>
      </c>
      <c r="C16" s="1">
        <f>SUM(C6:C15)</f>
        <v>588167</v>
      </c>
      <c r="D16" s="6">
        <v>0.621</v>
      </c>
      <c r="E16" s="1">
        <f>SUM(E6:E15)</f>
        <v>2695155</v>
      </c>
    </row>
    <row r="18" spans="2:4">
      <c r="B18" s="1"/>
      <c r="C18" s="1"/>
      <c r="D18" s="2"/>
    </row>
    <row r="19" spans="2:4">
      <c r="D19" s="2"/>
    </row>
    <row r="20" spans="2:4">
      <c r="D20" s="2"/>
    </row>
    <row r="21" spans="2:4">
      <c r="D21" s="2"/>
    </row>
    <row r="22" spans="2:4">
      <c r="D22" s="2"/>
    </row>
    <row r="23" spans="2:4">
      <c r="D23" s="2"/>
    </row>
    <row r="24" spans="2:4">
      <c r="D24" s="2"/>
    </row>
    <row r="25" spans="2:4">
      <c r="D25" s="2"/>
    </row>
    <row r="26" spans="2:4">
      <c r="D26" s="2"/>
    </row>
    <row r="27" spans="2:4">
      <c r="D27" s="2"/>
    </row>
    <row r="28" spans="2:4">
      <c r="D28" s="2"/>
    </row>
    <row r="29" spans="2:4">
      <c r="D29" s="2"/>
    </row>
    <row r="30" spans="2:4">
      <c r="D30" s="2"/>
    </row>
    <row r="31" spans="2:4">
      <c r="B31" s="1"/>
      <c r="D31" s="2"/>
    </row>
    <row r="32" spans="2:4">
      <c r="B32" s="1"/>
      <c r="D32" s="2"/>
    </row>
    <row r="33" spans="2:4">
      <c r="B33" s="1"/>
      <c r="D33" s="2"/>
    </row>
    <row r="34" spans="2:4">
      <c r="B34" s="1"/>
      <c r="D34" s="2"/>
    </row>
    <row r="35" spans="2:4">
      <c r="B35" s="1"/>
      <c r="D35" s="2"/>
    </row>
    <row r="36" spans="2:4">
      <c r="B36" s="1"/>
      <c r="D36" s="2"/>
    </row>
    <row r="37" spans="2:4">
      <c r="B37" s="1"/>
      <c r="D37" s="2"/>
    </row>
    <row r="38" spans="2:4">
      <c r="B38" s="1"/>
      <c r="D38" s="2"/>
    </row>
    <row r="39" spans="2:4">
      <c r="B39" s="1"/>
      <c r="D39" s="2"/>
    </row>
    <row r="40" spans="2:4">
      <c r="B40" s="1"/>
      <c r="D40" s="2"/>
    </row>
    <row r="41" spans="2:4">
      <c r="B41" s="1"/>
      <c r="D41" s="2"/>
    </row>
    <row r="42" spans="2:4">
      <c r="B42" s="1"/>
      <c r="D42" s="2"/>
    </row>
    <row r="43" spans="2:4">
      <c r="B43" s="1"/>
      <c r="D43" s="2"/>
    </row>
    <row r="44" spans="2:4">
      <c r="B44" s="1"/>
      <c r="D44" s="2"/>
    </row>
    <row r="45" spans="2:4">
      <c r="B45" s="1"/>
      <c r="D45" s="2"/>
    </row>
    <row r="46" spans="2:4">
      <c r="B46" s="1"/>
      <c r="D46" s="2"/>
    </row>
    <row r="47" spans="2:4">
      <c r="B47" s="1"/>
      <c r="D47" s="2"/>
    </row>
    <row r="48" spans="2:4">
      <c r="B48" s="1"/>
      <c r="D48" s="2"/>
    </row>
    <row r="49" spans="2:4">
      <c r="B49" s="1"/>
      <c r="D49" s="2"/>
    </row>
    <row r="50" spans="2:4">
      <c r="B50" s="1"/>
      <c r="D50" s="2"/>
    </row>
    <row r="51" spans="2:4">
      <c r="B51" s="1"/>
      <c r="D51" s="2"/>
    </row>
    <row r="52" spans="2:4">
      <c r="B52" s="1"/>
      <c r="D52" s="2"/>
    </row>
    <row r="53" spans="2:4">
      <c r="B53" s="1"/>
      <c r="D53" s="2"/>
    </row>
    <row r="54" spans="2:4">
      <c r="B54" s="1"/>
      <c r="D54" s="2"/>
    </row>
    <row r="55" spans="2:4">
      <c r="B55" s="1"/>
      <c r="D55" s="2"/>
    </row>
    <row r="56" spans="2:4">
      <c r="B56" s="1"/>
      <c r="D56" s="2"/>
    </row>
    <row r="57" spans="2:4">
      <c r="B57" s="1"/>
      <c r="D57" s="2"/>
    </row>
    <row r="58" spans="2:4">
      <c r="B58" s="1"/>
      <c r="D58" s="2"/>
    </row>
    <row r="59" spans="2:4">
      <c r="D59" s="2"/>
    </row>
    <row r="60" spans="2:4">
      <c r="D60" s="2"/>
    </row>
    <row r="61" spans="2:4">
      <c r="D61" s="2"/>
    </row>
    <row r="62" spans="2:4">
      <c r="D62" s="2"/>
    </row>
    <row r="63" spans="2:4">
      <c r="D63" s="2"/>
    </row>
    <row r="64" spans="2:4">
      <c r="D64" s="2"/>
    </row>
    <row r="65" spans="4:4">
      <c r="D65" s="2"/>
    </row>
    <row r="66" spans="4:4">
      <c r="D66" s="2"/>
    </row>
    <row r="67" spans="4:4">
      <c r="D67" s="2"/>
    </row>
  </sheetData>
  <mergeCells count="2">
    <mergeCell ref="A1:D1"/>
    <mergeCell ref="A2:D2"/>
  </mergeCells>
  <phoneticPr fontId="2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D66"/>
  <sheetViews>
    <sheetView workbookViewId="0">
      <selection activeCell="A19" sqref="A19"/>
    </sheetView>
  </sheetViews>
  <sheetFormatPr baseColWidth="10" defaultColWidth="8.83203125" defaultRowHeight="14"/>
  <cols>
    <col min="1" max="1" width="34.5" customWidth="1"/>
    <col min="3" max="3" width="11.6640625" customWidth="1"/>
    <col min="4" max="4" width="13.83203125" customWidth="1"/>
  </cols>
  <sheetData>
    <row r="1" spans="1:4">
      <c r="A1" t="s">
        <v>67</v>
      </c>
    </row>
    <row r="2" spans="1:4">
      <c r="A2" t="s">
        <v>0</v>
      </c>
    </row>
    <row r="4" spans="1:4">
      <c r="A4" t="s">
        <v>1</v>
      </c>
    </row>
    <row r="5" spans="1:4">
      <c r="A5" t="s">
        <v>2</v>
      </c>
      <c r="B5" t="s">
        <v>4</v>
      </c>
      <c r="C5" t="s">
        <v>5</v>
      </c>
      <c r="D5" t="s">
        <v>6</v>
      </c>
    </row>
    <row r="6" spans="1:4">
      <c r="A6" t="s">
        <v>62</v>
      </c>
      <c r="B6" s="1">
        <v>1588961</v>
      </c>
      <c r="C6" s="1">
        <v>306938</v>
      </c>
      <c r="D6" s="2">
        <v>1</v>
      </c>
    </row>
    <row r="7" spans="1:4">
      <c r="A7" t="s">
        <v>43</v>
      </c>
      <c r="B7" s="1">
        <v>221319</v>
      </c>
      <c r="C7" s="1">
        <v>65602</v>
      </c>
      <c r="D7" s="2">
        <v>1</v>
      </c>
    </row>
    <row r="8" spans="1:4">
      <c r="A8" t="s">
        <v>9</v>
      </c>
      <c r="B8" s="1">
        <v>211296</v>
      </c>
      <c r="C8" s="1">
        <v>49433</v>
      </c>
      <c r="D8" s="2">
        <v>0.86</v>
      </c>
    </row>
    <row r="9" spans="1:4">
      <c r="A9" t="s">
        <v>56</v>
      </c>
      <c r="B9" s="1">
        <v>145365</v>
      </c>
      <c r="C9" s="1">
        <v>47382</v>
      </c>
      <c r="D9" s="2">
        <v>0.78</v>
      </c>
    </row>
    <row r="10" spans="1:4">
      <c r="A10" t="s">
        <v>30</v>
      </c>
      <c r="B10" s="1">
        <v>136738</v>
      </c>
      <c r="C10" s="1">
        <v>43563</v>
      </c>
      <c r="D10" s="2">
        <v>0.6</v>
      </c>
    </row>
    <row r="11" spans="1:4">
      <c r="A11" t="s">
        <v>48</v>
      </c>
      <c r="B11" s="1">
        <v>88994</v>
      </c>
      <c r="C11" s="1">
        <v>32895</v>
      </c>
      <c r="D11" s="2">
        <v>0.49</v>
      </c>
    </row>
    <row r="12" spans="1:4">
      <c r="A12" t="s">
        <v>23</v>
      </c>
      <c r="B12" s="1">
        <v>88401</v>
      </c>
      <c r="C12" s="1">
        <v>16144</v>
      </c>
      <c r="D12" s="2">
        <v>0.47</v>
      </c>
    </row>
    <row r="13" spans="1:4">
      <c r="A13" t="s">
        <v>46</v>
      </c>
      <c r="B13" s="1">
        <v>79589</v>
      </c>
      <c r="C13" s="1">
        <v>12038</v>
      </c>
      <c r="D13" s="2">
        <v>0.36</v>
      </c>
    </row>
    <row r="14" spans="1:4">
      <c r="A14" t="s">
        <v>18</v>
      </c>
      <c r="B14" s="1">
        <v>73709</v>
      </c>
      <c r="C14" s="1">
        <v>7901</v>
      </c>
      <c r="D14" s="2">
        <v>0.35</v>
      </c>
    </row>
    <row r="15" spans="1:4">
      <c r="A15" t="s">
        <v>64</v>
      </c>
      <c r="B15" s="1">
        <v>60783</v>
      </c>
      <c r="C15" s="1">
        <v>6271</v>
      </c>
      <c r="D15" s="2">
        <v>0.3</v>
      </c>
    </row>
    <row r="16" spans="1:4">
      <c r="A16" t="s">
        <v>14</v>
      </c>
      <c r="B16" s="1">
        <v>57649</v>
      </c>
      <c r="C16" s="1">
        <v>5663</v>
      </c>
      <c r="D16" s="2">
        <v>0.28999999999999998</v>
      </c>
    </row>
    <row r="17" spans="1:4">
      <c r="A17" t="s">
        <v>28</v>
      </c>
      <c r="B17" s="1">
        <v>46350</v>
      </c>
      <c r="C17" s="1">
        <v>4342</v>
      </c>
      <c r="D17" s="2">
        <v>0.23</v>
      </c>
    </row>
    <row r="18" spans="1:4">
      <c r="A18" t="s">
        <v>44</v>
      </c>
      <c r="B18" s="1">
        <v>41237</v>
      </c>
      <c r="C18" s="1">
        <v>4072</v>
      </c>
      <c r="D18" s="2">
        <v>0.21</v>
      </c>
    </row>
    <row r="19" spans="1:4">
      <c r="A19" t="s">
        <v>40</v>
      </c>
      <c r="B19" s="1">
        <v>37448</v>
      </c>
      <c r="C19" s="1">
        <v>3977</v>
      </c>
      <c r="D19" s="2">
        <v>0.19</v>
      </c>
    </row>
    <row r="20" spans="1:4">
      <c r="A20" t="s">
        <v>29</v>
      </c>
      <c r="B20" s="1">
        <v>33687</v>
      </c>
      <c r="C20" s="1">
        <v>3275</v>
      </c>
      <c r="D20" s="2">
        <v>0.11</v>
      </c>
    </row>
    <row r="21" spans="1:4">
      <c r="A21" t="s">
        <v>26</v>
      </c>
      <c r="B21" s="1">
        <v>26960</v>
      </c>
      <c r="C21" s="1">
        <v>1348</v>
      </c>
      <c r="D21" s="2">
        <v>0.1</v>
      </c>
    </row>
    <row r="22" spans="1:4">
      <c r="A22" t="s">
        <v>19</v>
      </c>
      <c r="B22" s="1">
        <v>24058</v>
      </c>
      <c r="C22" s="1">
        <v>1232</v>
      </c>
      <c r="D22" s="2">
        <v>0.09</v>
      </c>
    </row>
    <row r="23" spans="1:4">
      <c r="A23" t="s">
        <v>37</v>
      </c>
      <c r="B23" s="1">
        <v>19641</v>
      </c>
      <c r="C23" s="1">
        <v>1143</v>
      </c>
      <c r="D23" s="2">
        <v>7.0000000000000007E-2</v>
      </c>
    </row>
    <row r="24" spans="1:4">
      <c r="A24" t="s">
        <v>24</v>
      </c>
      <c r="B24" s="1">
        <v>16586</v>
      </c>
      <c r="C24">
        <v>438</v>
      </c>
      <c r="D24" s="2">
        <v>0.03</v>
      </c>
    </row>
    <row r="25" spans="1:4">
      <c r="A25" t="s">
        <v>61</v>
      </c>
      <c r="B25" s="1">
        <v>15470</v>
      </c>
      <c r="C25">
        <v>219</v>
      </c>
      <c r="D25" s="2">
        <v>0.01</v>
      </c>
    </row>
    <row r="26" spans="1:4">
      <c r="A26" t="s">
        <v>39</v>
      </c>
      <c r="B26" s="1">
        <v>14552</v>
      </c>
      <c r="C26">
        <v>0</v>
      </c>
      <c r="D26" s="2">
        <v>0</v>
      </c>
    </row>
    <row r="27" spans="1:4">
      <c r="A27" t="s">
        <v>22</v>
      </c>
      <c r="B27" s="1">
        <v>14461</v>
      </c>
      <c r="C27">
        <v>0</v>
      </c>
      <c r="D27" s="2">
        <v>0</v>
      </c>
    </row>
    <row r="28" spans="1:4">
      <c r="A28" t="s">
        <v>21</v>
      </c>
      <c r="B28" s="1">
        <v>13816</v>
      </c>
      <c r="C28">
        <v>0</v>
      </c>
      <c r="D28" s="2">
        <v>0</v>
      </c>
    </row>
    <row r="29" spans="1:4">
      <c r="A29" t="s">
        <v>58</v>
      </c>
      <c r="B29" s="1">
        <v>12508</v>
      </c>
      <c r="C29">
        <v>0</v>
      </c>
      <c r="D29" s="2">
        <v>0</v>
      </c>
    </row>
    <row r="30" spans="1:4">
      <c r="A30" t="s">
        <v>36</v>
      </c>
      <c r="B30" s="1">
        <v>9209</v>
      </c>
      <c r="C30">
        <v>0</v>
      </c>
      <c r="D30" s="2">
        <v>0</v>
      </c>
    </row>
    <row r="31" spans="1:4">
      <c r="A31" t="s">
        <v>51</v>
      </c>
      <c r="B31" s="1">
        <v>7912</v>
      </c>
      <c r="C31">
        <v>0</v>
      </c>
      <c r="D31" s="2">
        <v>0</v>
      </c>
    </row>
    <row r="32" spans="1:4">
      <c r="A32" t="s">
        <v>53</v>
      </c>
      <c r="B32" s="1">
        <v>7905</v>
      </c>
      <c r="C32">
        <v>0</v>
      </c>
      <c r="D32" s="2">
        <v>0</v>
      </c>
    </row>
    <row r="33" spans="1:4">
      <c r="A33" t="s">
        <v>27</v>
      </c>
      <c r="B33" s="1">
        <v>7898</v>
      </c>
      <c r="C33">
        <v>0</v>
      </c>
      <c r="D33" s="2">
        <v>0</v>
      </c>
    </row>
    <row r="34" spans="1:4">
      <c r="A34" t="s">
        <v>16</v>
      </c>
      <c r="B34" s="1">
        <v>7086</v>
      </c>
      <c r="C34">
        <v>0</v>
      </c>
      <c r="D34" s="2">
        <v>0</v>
      </c>
    </row>
    <row r="35" spans="1:4">
      <c r="A35" t="s">
        <v>47</v>
      </c>
      <c r="B35" s="1">
        <v>6376</v>
      </c>
      <c r="C35">
        <v>0</v>
      </c>
      <c r="D35" s="2">
        <v>0</v>
      </c>
    </row>
    <row r="36" spans="1:4">
      <c r="A36" t="s">
        <v>50</v>
      </c>
      <c r="B36" s="1">
        <v>5885</v>
      </c>
      <c r="C36">
        <v>0</v>
      </c>
      <c r="D36" s="2">
        <v>0</v>
      </c>
    </row>
    <row r="37" spans="1:4">
      <c r="A37" t="s">
        <v>45</v>
      </c>
      <c r="B37" s="1">
        <v>5716</v>
      </c>
      <c r="C37">
        <v>0</v>
      </c>
      <c r="D37" s="2">
        <v>0</v>
      </c>
    </row>
    <row r="38" spans="1:4">
      <c r="A38" t="s">
        <v>12</v>
      </c>
      <c r="B38" s="1">
        <v>4072</v>
      </c>
      <c r="C38">
        <v>0</v>
      </c>
      <c r="D38" s="2">
        <v>0</v>
      </c>
    </row>
    <row r="39" spans="1:4">
      <c r="A39" t="s">
        <v>42</v>
      </c>
      <c r="B39" s="1">
        <v>4031</v>
      </c>
      <c r="C39">
        <v>0</v>
      </c>
      <c r="D39" s="2">
        <v>0</v>
      </c>
    </row>
    <row r="40" spans="1:4">
      <c r="A40" t="s">
        <v>38</v>
      </c>
      <c r="B40" s="1">
        <v>3893</v>
      </c>
      <c r="C40">
        <v>0</v>
      </c>
      <c r="D40" s="2">
        <v>0</v>
      </c>
    </row>
    <row r="41" spans="1:4">
      <c r="A41" t="s">
        <v>31</v>
      </c>
      <c r="B41" s="1">
        <v>3590</v>
      </c>
      <c r="C41">
        <v>0</v>
      </c>
      <c r="D41" s="2">
        <v>0</v>
      </c>
    </row>
    <row r="42" spans="1:4">
      <c r="A42" t="s">
        <v>57</v>
      </c>
      <c r="B42" s="1">
        <v>3275</v>
      </c>
      <c r="C42">
        <v>0</v>
      </c>
      <c r="D42" s="2">
        <v>0</v>
      </c>
    </row>
    <row r="43" spans="1:4">
      <c r="A43" t="s">
        <v>35</v>
      </c>
      <c r="B43" s="1">
        <v>2972</v>
      </c>
      <c r="C43">
        <v>0</v>
      </c>
      <c r="D43" s="2">
        <v>0</v>
      </c>
    </row>
    <row r="44" spans="1:4">
      <c r="A44" t="s">
        <v>17</v>
      </c>
      <c r="B44" s="1">
        <v>2887</v>
      </c>
      <c r="C44">
        <v>0</v>
      </c>
      <c r="D44" s="2">
        <v>0</v>
      </c>
    </row>
    <row r="45" spans="1:4">
      <c r="A45" t="s">
        <v>49</v>
      </c>
      <c r="B45" s="1">
        <v>2669</v>
      </c>
      <c r="C45">
        <v>0</v>
      </c>
      <c r="D45" s="2">
        <v>0</v>
      </c>
    </row>
    <row r="46" spans="1:4">
      <c r="A46" t="s">
        <v>33</v>
      </c>
      <c r="B46" s="1">
        <v>2362</v>
      </c>
      <c r="C46">
        <v>0</v>
      </c>
      <c r="D46" s="2">
        <v>0</v>
      </c>
    </row>
    <row r="47" spans="1:4">
      <c r="A47" t="s">
        <v>15</v>
      </c>
      <c r="B47" s="1">
        <v>2293</v>
      </c>
      <c r="C47">
        <v>0</v>
      </c>
      <c r="D47" s="2">
        <v>0</v>
      </c>
    </row>
    <row r="48" spans="1:4">
      <c r="A48" t="s">
        <v>7</v>
      </c>
      <c r="B48" s="1">
        <v>2183</v>
      </c>
      <c r="C48">
        <v>0</v>
      </c>
      <c r="D48" s="2">
        <v>0</v>
      </c>
    </row>
    <row r="49" spans="1:4">
      <c r="A49" t="s">
        <v>41</v>
      </c>
      <c r="B49" s="1">
        <v>1958</v>
      </c>
      <c r="C49">
        <v>0</v>
      </c>
      <c r="D49" s="2">
        <v>0</v>
      </c>
    </row>
    <row r="50" spans="1:4">
      <c r="A50" t="s">
        <v>63</v>
      </c>
      <c r="B50" s="1">
        <v>1807</v>
      </c>
      <c r="C50">
        <v>0</v>
      </c>
      <c r="D50" s="2">
        <v>0</v>
      </c>
    </row>
    <row r="51" spans="1:4">
      <c r="A51" t="s">
        <v>8</v>
      </c>
      <c r="B51" s="1">
        <v>1800</v>
      </c>
      <c r="C51">
        <v>0</v>
      </c>
      <c r="D51" s="2">
        <v>0</v>
      </c>
    </row>
    <row r="52" spans="1:4">
      <c r="A52" t="s">
        <v>65</v>
      </c>
      <c r="B52" s="1">
        <v>1789</v>
      </c>
      <c r="C52">
        <v>0</v>
      </c>
      <c r="D52" s="2">
        <v>0</v>
      </c>
    </row>
    <row r="53" spans="1:4">
      <c r="A53" t="s">
        <v>3</v>
      </c>
      <c r="B53" s="1">
        <v>1623</v>
      </c>
      <c r="C53">
        <v>0</v>
      </c>
      <c r="D53" s="2">
        <v>0</v>
      </c>
    </row>
    <row r="54" spans="1:4">
      <c r="A54" t="s">
        <v>52</v>
      </c>
      <c r="B54" s="1">
        <v>1581</v>
      </c>
      <c r="C54">
        <v>0</v>
      </c>
      <c r="D54" s="2">
        <v>0</v>
      </c>
    </row>
    <row r="55" spans="1:4">
      <c r="A55" t="s">
        <v>11</v>
      </c>
      <c r="B55" s="1">
        <v>1212</v>
      </c>
      <c r="C55">
        <v>0</v>
      </c>
      <c r="D55" s="2">
        <v>0</v>
      </c>
    </row>
    <row r="56" spans="1:4">
      <c r="A56" t="s">
        <v>32</v>
      </c>
      <c r="B56" s="1">
        <v>1120</v>
      </c>
      <c r="C56">
        <v>0</v>
      </c>
      <c r="D56" s="2">
        <v>0</v>
      </c>
    </row>
    <row r="57" spans="1:4">
      <c r="A57" t="s">
        <v>10</v>
      </c>
      <c r="B57" s="1">
        <v>1099</v>
      </c>
      <c r="C57">
        <v>0</v>
      </c>
      <c r="D57" s="2">
        <v>0</v>
      </c>
    </row>
    <row r="58" spans="1:4">
      <c r="A58" t="s">
        <v>25</v>
      </c>
      <c r="B58">
        <v>930</v>
      </c>
      <c r="C58">
        <v>0</v>
      </c>
      <c r="D58" s="2">
        <v>0</v>
      </c>
    </row>
    <row r="59" spans="1:4">
      <c r="A59" t="s">
        <v>34</v>
      </c>
      <c r="B59">
        <v>562</v>
      </c>
      <c r="C59">
        <v>0</v>
      </c>
      <c r="D59" s="2">
        <v>0</v>
      </c>
    </row>
    <row r="60" spans="1:4">
      <c r="A60" t="s">
        <v>66</v>
      </c>
      <c r="B60">
        <v>251</v>
      </c>
      <c r="C60">
        <v>0</v>
      </c>
      <c r="D60" s="2">
        <v>0</v>
      </c>
    </row>
    <row r="61" spans="1:4">
      <c r="A61" t="s">
        <v>20</v>
      </c>
      <c r="B61">
        <v>170</v>
      </c>
      <c r="C61">
        <v>0</v>
      </c>
      <c r="D61" s="2">
        <v>0</v>
      </c>
    </row>
    <row r="62" spans="1:4">
      <c r="A62" t="s">
        <v>13</v>
      </c>
      <c r="B62">
        <v>107</v>
      </c>
      <c r="C62">
        <v>0</v>
      </c>
      <c r="D62" s="2">
        <v>0</v>
      </c>
    </row>
    <row r="63" spans="1:4">
      <c r="A63" t="s">
        <v>55</v>
      </c>
      <c r="B63">
        <v>56</v>
      </c>
      <c r="C63">
        <v>0</v>
      </c>
      <c r="D63" s="2">
        <v>0</v>
      </c>
    </row>
    <row r="64" spans="1:4">
      <c r="A64" t="s">
        <v>60</v>
      </c>
      <c r="B64">
        <v>35</v>
      </c>
      <c r="C64">
        <v>0</v>
      </c>
      <c r="D64" s="2">
        <v>0</v>
      </c>
    </row>
    <row r="65" spans="1:4">
      <c r="A65" t="s">
        <v>54</v>
      </c>
      <c r="B65">
        <v>20</v>
      </c>
      <c r="C65">
        <v>0</v>
      </c>
      <c r="D65" s="2">
        <v>0</v>
      </c>
    </row>
    <row r="66" spans="1:4">
      <c r="A66" t="s">
        <v>59</v>
      </c>
      <c r="B66">
        <v>10</v>
      </c>
      <c r="C66">
        <v>0</v>
      </c>
      <c r="D66" s="2">
        <v>0</v>
      </c>
    </row>
  </sheetData>
  <sheetCalcPr fullCalcOnLoad="1"/>
  <phoneticPr fontId="2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"/>
  <sheetViews>
    <sheetView workbookViewId="0">
      <selection activeCell="D33" sqref="D33"/>
    </sheetView>
  </sheetViews>
  <sheetFormatPr baseColWidth="10" defaultColWidth="8.83203125" defaultRowHeight="14"/>
  <sheetData/>
  <sheetCalcPr fullCalcOnLoad="1"/>
  <phoneticPr fontId="2" type="noConversion"/>
  <pageMargins left="0.7" right="0.7" top="0.75" bottom="0.75" header="0.3" footer="0.3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Crude Oil Imports Persian Gulf</vt:lpstr>
      <vt:lpstr>All Companies Crude Oil Imports</vt:lpstr>
      <vt:lpstr>Persian Gulf &amp; other Barrels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cih38</dc:creator>
  <cp:lastModifiedBy>Chelsea Hernandez</cp:lastModifiedBy>
  <dcterms:created xsi:type="dcterms:W3CDTF">2014-02-21T03:41:16Z</dcterms:created>
  <dcterms:modified xsi:type="dcterms:W3CDTF">2014-05-08T22:37:54Z</dcterms:modified>
</cp:coreProperties>
</file>