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ngr115\"/>
    </mc:Choice>
  </mc:AlternateContent>
  <bookViews>
    <workbookView xWindow="0" yWindow="0" windowWidth="28800" windowHeight="12300"/>
  </bookViews>
  <sheets>
    <sheet name="analysis" sheetId="1" r:id="rId1"/>
    <sheet name="recomendations "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C4" i="1"/>
  <c r="C5" i="1"/>
  <c r="C6" i="1"/>
  <c r="C7" i="1"/>
  <c r="C3" i="1"/>
</calcChain>
</file>

<file path=xl/sharedStrings.xml><?xml version="1.0" encoding="utf-8"?>
<sst xmlns="http://schemas.openxmlformats.org/spreadsheetml/2006/main" count="47" uniqueCount="47">
  <si>
    <t>north</t>
  </si>
  <si>
    <t>vertical</t>
  </si>
  <si>
    <t>South</t>
  </si>
  <si>
    <t>West</t>
  </si>
  <si>
    <t>East</t>
  </si>
  <si>
    <t xml:space="preserve">Bulb Power Consumption </t>
  </si>
  <si>
    <t xml:space="preserve">Bulb Type </t>
  </si>
  <si>
    <t xml:space="preserve">Incandescent </t>
  </si>
  <si>
    <t>CFL</t>
  </si>
  <si>
    <t>LED</t>
  </si>
  <si>
    <t>75W</t>
  </si>
  <si>
    <t>20W</t>
  </si>
  <si>
    <t>6W</t>
  </si>
  <si>
    <t>77.4W</t>
  </si>
  <si>
    <t>20.5W</t>
  </si>
  <si>
    <t>4.0W</t>
  </si>
  <si>
    <t xml:space="preserve">Input Parameters </t>
  </si>
  <si>
    <t>Budgt</t>
  </si>
  <si>
    <t>LED cost ($/bulb)</t>
  </si>
  <si>
    <t>CFL cost ($/bulb)</t>
  </si>
  <si>
    <t>Incandescent cost ($/bulb)</t>
  </si>
  <si>
    <t xml:space="preserve">Correction factor </t>
  </si>
  <si>
    <r>
      <t>Solar Radation (W/m</t>
    </r>
    <r>
      <rPr>
        <b/>
        <vertAlign val="superscript"/>
        <sz val="11"/>
        <color theme="1"/>
        <rFont val="Calibri"/>
        <family val="2"/>
        <scheme val="minor"/>
      </rPr>
      <t>2</t>
    </r>
    <r>
      <rPr>
        <b/>
        <sz val="11"/>
        <color theme="1"/>
        <rFont val="Calibri"/>
        <family val="2"/>
        <scheme val="minor"/>
      </rPr>
      <t>)</t>
    </r>
  </si>
  <si>
    <r>
      <t>PV systerm cost ($/m</t>
    </r>
    <r>
      <rPr>
        <vertAlign val="superscript"/>
        <sz val="11"/>
        <color theme="1"/>
        <rFont val="Calibri"/>
        <family val="2"/>
        <scheme val="minor"/>
      </rPr>
      <t>2</t>
    </r>
    <r>
      <rPr>
        <sz val="11"/>
        <color theme="1"/>
        <rFont val="Calibri"/>
        <family val="2"/>
        <scheme val="minor"/>
      </rPr>
      <t>)</t>
    </r>
  </si>
  <si>
    <t xml:space="preserve">Measurement Conditions </t>
  </si>
  <si>
    <t>Rated Power (W)</t>
  </si>
  <si>
    <t>Pyranometer Reading (mV)</t>
  </si>
  <si>
    <t>Measured Power (W)</t>
  </si>
  <si>
    <t>PV Measurements</t>
  </si>
  <si>
    <t xml:space="preserve">Assumptions </t>
  </si>
  <si>
    <t>LED life Expectancy (hrs)</t>
  </si>
  <si>
    <t>CFL life expectancy (hrs)</t>
  </si>
  <si>
    <t>Incandescent life exp. (hrs)</t>
  </si>
  <si>
    <t>Electricity cost ($/kWh)</t>
  </si>
  <si>
    <r>
      <t>Avg solar insolation (W/m</t>
    </r>
    <r>
      <rPr>
        <vertAlign val="superscript"/>
        <sz val="11"/>
        <color theme="1"/>
        <rFont val="Calibri"/>
        <family val="2"/>
        <scheme val="minor"/>
      </rPr>
      <t>2</t>
    </r>
    <r>
      <rPr>
        <sz val="11"/>
        <color theme="1"/>
        <rFont val="Calibri"/>
        <family val="2"/>
        <scheme val="minor"/>
      </rPr>
      <t>)</t>
    </r>
  </si>
  <si>
    <t>PV efficiency %</t>
  </si>
  <si>
    <t>Avg. sun  Arcata (hrs/day)</t>
  </si>
  <si>
    <t xml:space="preserve">Calculations </t>
  </si>
  <si>
    <t xml:space="preserve">Pv life expectancy (year) </t>
  </si>
  <si>
    <t>Investment options</t>
  </si>
  <si>
    <t>Power saved (W)</t>
  </si>
  <si>
    <t>Energy saved (Wh)</t>
  </si>
  <si>
    <t xml:space="preserve">PV Systerm </t>
  </si>
  <si>
    <t>CFL bulbs</t>
  </si>
  <si>
    <t xml:space="preserve">LED bulbs </t>
  </si>
  <si>
    <t xml:space="preserve">It would be in the city of Arcata's best interest to use the $10,000 to buy two thousand five hundred and six CFL bulbs.  This is true because the city would save $51,840 by switching to CFL bulbs. By purchasing CFL bulbs, a total use of 51.378 KW woud be used instead of the 781.818KW of power being used by the incandescent bulbs. Even though the LED bulbs have a longer life expectancy, and a lower power usage, the overall savings related to switching to the LED bulbs would be lower than the money saved by switching to CFL bulbs. Since the PV system only allows 21% of the power generated to be used the cost comparisons by using solar radiation as a source of power doesn't compare. </t>
  </si>
  <si>
    <t>Money Saved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</si>
</sst>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4"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
      <patternFill patternType="solid">
        <fgColor rgb="FF00B0F0"/>
        <bgColor indexed="64"/>
      </patternFill>
    </fill>
  </fills>
  <borders count="2">
    <border>
      <left/>
      <right/>
      <top/>
      <bottom/>
      <diagonal/>
    </border>
    <border>
      <left/>
      <right/>
      <top/>
      <bottom style="thin">
        <color indexed="64"/>
      </bottom>
      <diagonal/>
    </border>
  </borders>
  <cellStyleXfs count="1">
    <xf numFmtId="0" fontId="0" fillId="0" borderId="0"/>
  </cellStyleXfs>
  <cellXfs count="26">
    <xf numFmtId="0" fontId="0" fillId="0" borderId="0" xfId="0"/>
    <xf numFmtId="0" fontId="0" fillId="2" borderId="0" xfId="0" applyFill="1"/>
    <xf numFmtId="0" fontId="0" fillId="3" borderId="0" xfId="0" applyFill="1"/>
    <xf numFmtId="0" fontId="0" fillId="0" borderId="0" xfId="0" applyAlignment="1"/>
    <xf numFmtId="0" fontId="1" fillId="2" borderId="0" xfId="0" applyFont="1" applyFill="1"/>
    <xf numFmtId="0" fontId="1" fillId="3" borderId="0" xfId="0" applyFont="1" applyFill="1"/>
    <xf numFmtId="0" fontId="1" fillId="4" borderId="0" xfId="0" applyFont="1" applyFill="1"/>
    <xf numFmtId="0" fontId="0" fillId="6" borderId="0" xfId="0" applyFill="1"/>
    <xf numFmtId="0" fontId="0" fillId="0" borderId="0" xfId="0" applyFill="1"/>
    <xf numFmtId="0" fontId="0" fillId="7" borderId="0" xfId="0" applyFill="1"/>
    <xf numFmtId="0" fontId="0" fillId="0" borderId="1" xfId="0" applyBorder="1" applyAlignment="1">
      <alignment horizontal="center"/>
    </xf>
    <xf numFmtId="0" fontId="0" fillId="0" borderId="1" xfId="0" applyBorder="1"/>
    <xf numFmtId="0" fontId="0" fillId="5" borderId="0" xfId="0" applyFill="1" applyAlignment="1">
      <alignment wrapText="1"/>
    </xf>
    <xf numFmtId="6" fontId="0" fillId="5" borderId="0" xfId="0" applyNumberFormat="1" applyFill="1" applyAlignment="1">
      <alignment wrapText="1"/>
    </xf>
    <xf numFmtId="8" fontId="0" fillId="5" borderId="0" xfId="0" applyNumberFormat="1" applyFill="1" applyAlignment="1">
      <alignment wrapText="1"/>
    </xf>
    <xf numFmtId="0" fontId="0" fillId="5" borderId="0" xfId="0" applyFill="1" applyAlignment="1">
      <alignment horizontal="right"/>
    </xf>
    <xf numFmtId="0" fontId="0" fillId="5" borderId="0" xfId="0" applyFill="1" applyAlignment="1">
      <alignment horizontal="right" wrapText="1"/>
    </xf>
    <xf numFmtId="0" fontId="1" fillId="0" borderId="0" xfId="0" applyFont="1" applyFill="1"/>
    <xf numFmtId="0" fontId="1" fillId="6" borderId="0" xfId="0" applyFont="1" applyFill="1"/>
    <xf numFmtId="0" fontId="1" fillId="4" borderId="0" xfId="0" applyFont="1" applyFill="1" applyAlignment="1">
      <alignment horizontal="center"/>
    </xf>
    <xf numFmtId="0" fontId="1" fillId="0" borderId="0" xfId="0" applyFont="1" applyAlignment="1">
      <alignment horizontal="center"/>
    </xf>
    <xf numFmtId="0" fontId="0" fillId="0" borderId="0" xfId="0" applyAlignment="1">
      <alignment horizontal="center"/>
    </xf>
    <xf numFmtId="0" fontId="0" fillId="4" borderId="0" xfId="0" applyFill="1" applyAlignment="1">
      <alignment horizontal="center"/>
    </xf>
    <xf numFmtId="11" fontId="0" fillId="6" borderId="0" xfId="0" applyNumberFormat="1" applyFill="1"/>
    <xf numFmtId="11" fontId="0" fillId="0" borderId="0" xfId="0" applyNumberFormat="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22" workbookViewId="0">
      <selection activeCell="A41" sqref="A41"/>
    </sheetView>
  </sheetViews>
  <sheetFormatPr defaultRowHeight="15" x14ac:dyDescent="0.25"/>
  <cols>
    <col min="1" max="1" width="35.140625" customWidth="1"/>
    <col min="2" max="2" width="31.28515625" customWidth="1"/>
    <col min="3" max="3" width="22" customWidth="1"/>
    <col min="4" max="5" width="15.140625" customWidth="1"/>
    <col min="14" max="14" width="27.5703125" customWidth="1"/>
    <col min="15" max="15" width="63.85546875" customWidth="1"/>
    <col min="16" max="21" width="9.140625" customWidth="1"/>
  </cols>
  <sheetData>
    <row r="1" spans="1:21" x14ac:dyDescent="0.25">
      <c r="A1" s="19" t="s">
        <v>28</v>
      </c>
      <c r="B1" s="19"/>
      <c r="C1" s="19"/>
    </row>
    <row r="2" spans="1:21" ht="17.25" x14ac:dyDescent="0.25">
      <c r="A2" s="4" t="s">
        <v>24</v>
      </c>
      <c r="B2" s="4" t="s">
        <v>26</v>
      </c>
      <c r="C2" s="4" t="s">
        <v>22</v>
      </c>
      <c r="N2" s="20"/>
      <c r="O2" s="21"/>
      <c r="P2" s="3"/>
      <c r="Q2" s="3"/>
      <c r="R2" s="3"/>
      <c r="S2" s="3"/>
      <c r="T2" s="3"/>
      <c r="U2" s="3"/>
    </row>
    <row r="3" spans="1:21" x14ac:dyDescent="0.25">
      <c r="A3" s="1" t="s">
        <v>0</v>
      </c>
      <c r="B3" s="1">
        <v>21.3</v>
      </c>
      <c r="C3" s="1">
        <f>(B3*$B$23)</f>
        <v>89.247000000000014</v>
      </c>
    </row>
    <row r="4" spans="1:21" x14ac:dyDescent="0.25">
      <c r="A4" s="1" t="s">
        <v>1</v>
      </c>
      <c r="B4" s="1">
        <v>62.6</v>
      </c>
      <c r="C4" s="1">
        <f t="shared" ref="C4:C7" si="0">(B4*$B$23)</f>
        <v>262.29400000000004</v>
      </c>
    </row>
    <row r="5" spans="1:21" x14ac:dyDescent="0.25">
      <c r="A5" s="1" t="s">
        <v>4</v>
      </c>
      <c r="B5" s="1">
        <v>121.9</v>
      </c>
      <c r="C5" s="1">
        <f t="shared" si="0"/>
        <v>510.76100000000008</v>
      </c>
    </row>
    <row r="6" spans="1:21" x14ac:dyDescent="0.25">
      <c r="A6" s="1" t="s">
        <v>2</v>
      </c>
      <c r="B6" s="1">
        <v>114.5</v>
      </c>
      <c r="C6" s="1">
        <f t="shared" si="0"/>
        <v>479.75500000000005</v>
      </c>
    </row>
    <row r="7" spans="1:21" x14ac:dyDescent="0.25">
      <c r="A7" s="1" t="s">
        <v>3</v>
      </c>
      <c r="B7" s="1">
        <v>14.4</v>
      </c>
      <c r="C7" s="1">
        <f t="shared" si="0"/>
        <v>60.336000000000006</v>
      </c>
    </row>
    <row r="9" spans="1:21" x14ac:dyDescent="0.25">
      <c r="A9" s="20" t="s">
        <v>5</v>
      </c>
      <c r="B9" s="20"/>
      <c r="C9" s="20"/>
    </row>
    <row r="10" spans="1:21" x14ac:dyDescent="0.25">
      <c r="A10" s="5" t="s">
        <v>6</v>
      </c>
      <c r="B10" s="5" t="s">
        <v>25</v>
      </c>
      <c r="C10" s="5" t="s">
        <v>27</v>
      </c>
    </row>
    <row r="11" spans="1:21" x14ac:dyDescent="0.25">
      <c r="A11" s="2" t="s">
        <v>7</v>
      </c>
      <c r="B11" s="2" t="s">
        <v>10</v>
      </c>
      <c r="C11" s="2" t="s">
        <v>13</v>
      </c>
    </row>
    <row r="12" spans="1:21" x14ac:dyDescent="0.25">
      <c r="A12" s="2" t="s">
        <v>8</v>
      </c>
      <c r="B12" s="2" t="s">
        <v>11</v>
      </c>
      <c r="C12" s="2" t="s">
        <v>14</v>
      </c>
    </row>
    <row r="13" spans="1:21" x14ac:dyDescent="0.25">
      <c r="A13" s="2" t="s">
        <v>9</v>
      </c>
      <c r="B13" s="2" t="s">
        <v>12</v>
      </c>
      <c r="C13" s="2" t="s">
        <v>15</v>
      </c>
    </row>
    <row r="14" spans="1:21" x14ac:dyDescent="0.25">
      <c r="A14" s="11"/>
      <c r="B14" s="11"/>
    </row>
    <row r="15" spans="1:21" x14ac:dyDescent="0.25">
      <c r="A15" s="19" t="s">
        <v>16</v>
      </c>
      <c r="B15" s="22"/>
    </row>
    <row r="16" spans="1:21" x14ac:dyDescent="0.25">
      <c r="A16" s="12" t="s">
        <v>17</v>
      </c>
      <c r="B16" s="13">
        <v>10000</v>
      </c>
    </row>
    <row r="17" spans="1:2" ht="17.25" customHeight="1" x14ac:dyDescent="0.25">
      <c r="A17" s="12" t="s">
        <v>23</v>
      </c>
      <c r="B17" s="15">
        <v>1124</v>
      </c>
    </row>
    <row r="18" spans="1:2" x14ac:dyDescent="0.25">
      <c r="A18" s="12" t="s">
        <v>35</v>
      </c>
      <c r="B18" s="16">
        <v>21.5</v>
      </c>
    </row>
    <row r="19" spans="1:2" x14ac:dyDescent="0.25">
      <c r="A19" s="12" t="s">
        <v>38</v>
      </c>
      <c r="B19" s="16">
        <v>20</v>
      </c>
    </row>
    <row r="20" spans="1:2" x14ac:dyDescent="0.25">
      <c r="A20" s="12" t="s">
        <v>18</v>
      </c>
      <c r="B20" s="14">
        <v>1.99</v>
      </c>
    </row>
    <row r="21" spans="1:2" x14ac:dyDescent="0.25">
      <c r="A21" s="12" t="s">
        <v>19</v>
      </c>
      <c r="B21" s="14">
        <v>3.99</v>
      </c>
    </row>
    <row r="22" spans="1:2" x14ac:dyDescent="0.25">
      <c r="A22" s="12" t="s">
        <v>20</v>
      </c>
      <c r="B22" s="14">
        <v>0.99</v>
      </c>
    </row>
    <row r="23" spans="1:2" x14ac:dyDescent="0.25">
      <c r="A23" s="12" t="s">
        <v>21</v>
      </c>
      <c r="B23" s="12">
        <v>4.1900000000000004</v>
      </c>
    </row>
    <row r="25" spans="1:2" x14ac:dyDescent="0.25">
      <c r="A25" s="10"/>
      <c r="B25" s="11"/>
    </row>
    <row r="26" spans="1:2" x14ac:dyDescent="0.25">
      <c r="A26" s="6" t="s">
        <v>29</v>
      </c>
    </row>
    <row r="27" spans="1:2" x14ac:dyDescent="0.25">
      <c r="A27" s="9" t="s">
        <v>30</v>
      </c>
      <c r="B27" s="9">
        <v>25000</v>
      </c>
    </row>
    <row r="28" spans="1:2" x14ac:dyDescent="0.25">
      <c r="A28" s="9" t="s">
        <v>31</v>
      </c>
      <c r="B28" s="9">
        <v>3000</v>
      </c>
    </row>
    <row r="29" spans="1:2" x14ac:dyDescent="0.25">
      <c r="A29" s="9" t="s">
        <v>32</v>
      </c>
      <c r="B29" s="9">
        <v>750</v>
      </c>
    </row>
    <row r="30" spans="1:2" x14ac:dyDescent="0.25">
      <c r="A30" s="9" t="s">
        <v>36</v>
      </c>
      <c r="B30" s="9">
        <v>5.75</v>
      </c>
    </row>
    <row r="31" spans="1:2" x14ac:dyDescent="0.25">
      <c r="A31" s="9" t="s">
        <v>33</v>
      </c>
      <c r="B31" s="9">
        <v>0.12</v>
      </c>
    </row>
    <row r="32" spans="1:2" ht="17.25" x14ac:dyDescent="0.25">
      <c r="A32" s="9" t="s">
        <v>34</v>
      </c>
      <c r="B32" s="9">
        <f>(SUM(C3:C7)/5)</f>
        <v>280.47860000000003</v>
      </c>
    </row>
    <row r="33" spans="1:4" x14ac:dyDescent="0.25">
      <c r="A33" s="8"/>
    </row>
    <row r="34" spans="1:4" x14ac:dyDescent="0.25">
      <c r="A34" s="17" t="s">
        <v>37</v>
      </c>
    </row>
    <row r="35" spans="1:4" x14ac:dyDescent="0.25">
      <c r="A35" s="18" t="s">
        <v>39</v>
      </c>
      <c r="B35" s="18" t="s">
        <v>40</v>
      </c>
      <c r="C35" s="18" t="s">
        <v>41</v>
      </c>
      <c r="D35" s="18" t="s">
        <v>46</v>
      </c>
    </row>
    <row r="36" spans="1:4" x14ac:dyDescent="0.25">
      <c r="A36" s="7" t="s">
        <v>42</v>
      </c>
      <c r="B36" s="7">
        <v>524.02</v>
      </c>
      <c r="C36" s="23">
        <v>91800000</v>
      </c>
      <c r="D36" s="7">
        <v>11016</v>
      </c>
    </row>
    <row r="37" spans="1:4" x14ac:dyDescent="0.25">
      <c r="A37" s="7" t="s">
        <v>43</v>
      </c>
      <c r="B37" s="7">
        <v>730440</v>
      </c>
      <c r="C37" s="23">
        <v>432000000</v>
      </c>
      <c r="D37" s="7">
        <v>51840</v>
      </c>
    </row>
    <row r="38" spans="1:4" x14ac:dyDescent="0.25">
      <c r="A38" s="7" t="s">
        <v>44</v>
      </c>
      <c r="B38" s="7">
        <v>761718</v>
      </c>
      <c r="C38" s="23">
        <v>84400000</v>
      </c>
      <c r="D38" s="7">
        <v>10128</v>
      </c>
    </row>
    <row r="39" spans="1:4" x14ac:dyDescent="0.25">
      <c r="C39" s="24"/>
    </row>
  </sheetData>
  <mergeCells count="4">
    <mergeCell ref="A1:C1"/>
    <mergeCell ref="A9:C9"/>
    <mergeCell ref="N2:O2"/>
    <mergeCell ref="A15:B15"/>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M7"/>
    </sheetView>
  </sheetViews>
  <sheetFormatPr defaultRowHeight="15" x14ac:dyDescent="0.25"/>
  <sheetData>
    <row r="1" spans="1:13" x14ac:dyDescent="0.25">
      <c r="A1" s="25" t="s">
        <v>45</v>
      </c>
      <c r="B1" s="25"/>
      <c r="C1" s="25"/>
      <c r="D1" s="25"/>
      <c r="E1" s="25"/>
      <c r="F1" s="25"/>
      <c r="G1" s="25"/>
      <c r="H1" s="25"/>
      <c r="I1" s="25"/>
      <c r="J1" s="25"/>
      <c r="K1" s="25"/>
      <c r="L1" s="25"/>
      <c r="M1" s="25"/>
    </row>
    <row r="2" spans="1:13" x14ac:dyDescent="0.25">
      <c r="A2" s="25"/>
      <c r="B2" s="25"/>
      <c r="C2" s="25"/>
      <c r="D2" s="25"/>
      <c r="E2" s="25"/>
      <c r="F2" s="25"/>
      <c r="G2" s="25"/>
      <c r="H2" s="25"/>
      <c r="I2" s="25"/>
      <c r="J2" s="25"/>
      <c r="K2" s="25"/>
      <c r="L2" s="25"/>
      <c r="M2" s="25"/>
    </row>
    <row r="3" spans="1:13" x14ac:dyDescent="0.25">
      <c r="A3" s="25"/>
      <c r="B3" s="25"/>
      <c r="C3" s="25"/>
      <c r="D3" s="25"/>
      <c r="E3" s="25"/>
      <c r="F3" s="25"/>
      <c r="G3" s="25"/>
      <c r="H3" s="25"/>
      <c r="I3" s="25"/>
      <c r="J3" s="25"/>
      <c r="K3" s="25"/>
      <c r="L3" s="25"/>
      <c r="M3" s="25"/>
    </row>
    <row r="4" spans="1:13" x14ac:dyDescent="0.25">
      <c r="A4" s="25"/>
      <c r="B4" s="25"/>
      <c r="C4" s="25"/>
      <c r="D4" s="25"/>
      <c r="E4" s="25"/>
      <c r="F4" s="25"/>
      <c r="G4" s="25"/>
      <c r="H4" s="25"/>
      <c r="I4" s="25"/>
      <c r="J4" s="25"/>
      <c r="K4" s="25"/>
      <c r="L4" s="25"/>
      <c r="M4" s="25"/>
    </row>
    <row r="5" spans="1:13" x14ac:dyDescent="0.25">
      <c r="A5" s="25"/>
      <c r="B5" s="25"/>
      <c r="C5" s="25"/>
      <c r="D5" s="25"/>
      <c r="E5" s="25"/>
      <c r="F5" s="25"/>
      <c r="G5" s="25"/>
      <c r="H5" s="25"/>
      <c r="I5" s="25"/>
      <c r="J5" s="25"/>
      <c r="K5" s="25"/>
      <c r="L5" s="25"/>
      <c r="M5" s="25"/>
    </row>
    <row r="6" spans="1:13" x14ac:dyDescent="0.25">
      <c r="A6" s="25"/>
      <c r="B6" s="25"/>
      <c r="C6" s="25"/>
      <c r="D6" s="25"/>
      <c r="E6" s="25"/>
      <c r="F6" s="25"/>
      <c r="G6" s="25"/>
      <c r="H6" s="25"/>
      <c r="I6" s="25"/>
      <c r="J6" s="25"/>
      <c r="K6" s="25"/>
      <c r="L6" s="25"/>
      <c r="M6" s="25"/>
    </row>
    <row r="7" spans="1:13" x14ac:dyDescent="0.25">
      <c r="A7" s="25"/>
      <c r="B7" s="25"/>
      <c r="C7" s="25"/>
      <c r="D7" s="25"/>
      <c r="E7" s="25"/>
      <c r="F7" s="25"/>
      <c r="G7" s="25"/>
      <c r="H7" s="25"/>
      <c r="I7" s="25"/>
      <c r="J7" s="25"/>
      <c r="K7" s="25"/>
      <c r="L7" s="25"/>
      <c r="M7" s="25"/>
    </row>
  </sheetData>
  <mergeCells count="1">
    <mergeCell ref="A1: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analysis</vt:lpstr>
      <vt:lpstr>recomendations </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jmr219</dc:creator>
  <cp:lastModifiedBy>jmr219</cp:lastModifiedBy>
  <dcterms:created xsi:type="dcterms:W3CDTF">2017-11-17T17:09:20Z</dcterms:created>
  <dcterms:modified xsi:type="dcterms:W3CDTF">2017-12-02T05:40:20Z</dcterms:modified>
</cp:coreProperties>
</file>