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<sst xmlns="http://schemas.openxmlformats.org/spreadsheetml/2006/main" count="563" uniqueCount="269">
  <si>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</si>
  <si>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</si>
  <si>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</si>
  <si>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</si>
  <si>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</si>
  <si>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</si>
  <si>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</si>
  <si>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</si>
  <si>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</si>
  <si>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</si>
  <si>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</si>
  <si>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</si>
  <si>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</si>
  <si>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</si>
  <si>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</si>
  <si>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</si>
  <si>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</si>
  <si>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</si>
  <si>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</si>
  <si>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</si>
  <si>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</si>
  <si>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</si>
  <si>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</si>
  <si>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</si>
  <si>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</si>
  <si>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</si>
  <si>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</si>
  <si>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</si>
  <si>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</si>
  <si>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</si>
  <si>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</si>
  <si>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</si>
  <si>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</si>
  <si>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</si>
  <si>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</si>
  <si>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</si>
  <si>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</si>
  <si>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</si>
  <si>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</si>
  <si>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</si>
  <si>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</si>
  <si>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</si>
  <si>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</si>
  <si>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</si>
  <si>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</si>
  <si>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</si>
  <si>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</si>
  <si>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</si>
  <si>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</si>
  <si>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</si>
  <si>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</si>
  <si>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</si>
  <si>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</si>
  <si>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</si>
  <si>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</si>
  <si>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</si>
  <si>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</si>
  <si>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</si>
  <si>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</si>
  <si>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</si>
  <si>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</si>
  <si>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</si>
  <si>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</si>
  <si>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</si>
  <si>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</si>
  <si>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</si>
  <si>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</si>
  <si>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</si>
  <si>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</si>
  <si>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</si>
  <si>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</si>
  <si>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</si>
  <si>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</si>
  <si>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</si>
  <si>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</si>
  <si>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</si>
  <si>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</si>
  <si>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</si>
  <si>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</si>
  <si>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</si>
  <si>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</si>
  <si>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</si>
  <si>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</si>
  <si>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</si>
  <si>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</si>
  <si>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</si>
  <si>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</si>
  <si>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</si>
  <si>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</si>
  <si>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</si>
  <si>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</si>
  <si>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</si>
  <si>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</si>
  <si>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</si>
  <si>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</si>
  <si>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</si>
  <si>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</si>
  <si>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</si>
  <si>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</si>
  <si>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</si>
  <si>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</si>
  <si>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</si>
  <si>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</si>
  <si>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</si>
  <si>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</si>
  <si>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</si>
  <si>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</si>
  <si>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</si>
  <si>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</si>
  <si>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</si>
  <si>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</si>
  <si>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</si>
  <si>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</si>
  <si>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</si>
  <si>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</si>
  <si>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</si>
  <si>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</si>
  <si>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</si>
  <si>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</si>
  <si>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</si>
  <si>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</si>
  <si>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</si>
  <si>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</si>
  <si>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</si>
  <si>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</si>
  <si>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</si>
  <si>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</si>
  <si>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</si>
  <si>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</si>
  <si>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</si>
  <si>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</si>
  <si>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</si>
  <si>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</si>
  <si>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</si>
  <si>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</si>
  <si>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</si>
  <si>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</si>
  <si>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</si>
  <si>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</si>
  <si>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</si>
  <si>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</si>
  <si>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</si>
  <si>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</si>
  <si>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</si>
  <si>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</si>
  <si>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</si>
  <si>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</si>
  <si>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</si>
  <si>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</si>
  <si>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</si>
  <si>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</si>
  <si>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</si>
  <si>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</si>
  <si>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</si>
  <si>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</si>
  <si>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</si>
  <si>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</si>
  <si>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</si>
  <si>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</si>
  <si>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</si>
  <si>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</si>
  <si>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</si>
  <si>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</si>
  <si>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</si>
  <si>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</si>
  <si>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</si>
  <si>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</si>
  <si>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</si>
  <si>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</si>
  <si>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</si>
  <si>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</si>
  <si>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</si>
  <si>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</si>
  <si>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</si>
  <si>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</si>
  <si>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</si>
  <si>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</si>
  <si>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</si>
  <si>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</si>
  <si>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</si>
  <si>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</si>
  <si>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</si>
  <si>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</si>
  <si>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</si>
  <si>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</si>
  <si>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</si>
  <si>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</si>
  <si>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</si>
  <si>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</si>
  <si>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</si>
  <si>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</si>
  <si>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</si>
  <si>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</si>
  <si>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</si>
  <si>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</si>
  <si>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</si>
  <si>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</si>
  <si>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</si>
  <si>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</si>
  <si>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</si>
  <si>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</si>
  <si>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</si>
  <si>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</si>
  <si>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</si>
  <si>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</si>
  <si>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</si>
  <si>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</si>
  <si>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</si>
  <si>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</si>
  <si>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</si>
  <si>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</si>
  <si>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</si>
  <si>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</si>
  <si>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</si>
  <si>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</si>
  <si>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</si>
  <si>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</si>
  <si>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</si>
  <si>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</si>
  <si>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</si>
  <si>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</si>
  <si>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</si>
  <si>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</si>
  <si>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</si>
  <si>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</si>
  <si>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</si>
  <si>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</si>
  <si>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</si>
  <si>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</si>
  <si>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</si>
  <si>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</si>
  <si>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</si>
  <si>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</si>
  <si>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</si>
  <si>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</si>
  <si>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</si>
  <si>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</si>
  <si>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</si>
  <si>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</si>
  <si>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</si>
  <si>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</si>
  <si>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</si>
  <si>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</si>
  <si>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</si>
  <si>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</si>
  <si>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</si>
  <si>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</si>
  <si>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</si>
  <si>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</si>
  <si>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</si>
  <si>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</si>
  <si>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</si>
  <si>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</si>
  <si>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</si>
  <si>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</si>
  <si>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</si>
  <si>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</si>
  <si>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</si>
  <si>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</si>
  <si>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</si>
  <si>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</si>
  <si>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</si>
  <si>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</si>
  <si>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Recyceld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</si>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</sst>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.5"/>
      <color indexed="8"/>
      <name val="Calibri"/>
      <family val="2"/>
    </font>
    <font>
      <sz val="10.5"/>
      <color indexed="8"/>
      <name val="Calibri"/>
      <family val="2"/>
    </font>
    <font>
      <vertAlign val="subscript"/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 wrapText="1"/>
    </xf>
    <xf numFmtId="3" fontId="53" fillId="10" borderId="11" xfId="0" applyNumberFormat="1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63" fillId="45" borderId="11" xfId="0" applyFont="1" applyFill="1" applyBorder="1" applyAlignment="1">
      <alignment horizontal="center"/>
    </xf>
    <xf numFmtId="0" fontId="63" fillId="45" borderId="17" xfId="0" applyFont="1" applyFill="1" applyBorder="1" applyAlignment="1">
      <alignment horizontal="center"/>
    </xf>
    <xf numFmtId="0" fontId="60" fillId="46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3" fillId="38" borderId="26" xfId="0" applyFont="1" applyFill="1" applyBorder="1" applyAlignment="1">
      <alignment horizont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49753635"/>
        <c:axId val="45129532"/>
      </c:barChart>
      <c:catAx>
        <c:axId val="4975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5" t="s">
        <v>32</v>
      </c>
      <c r="B1" s="116"/>
      <c r="C1" s="115" t="s">
        <v>33</v>
      </c>
      <c r="D1" s="116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7" t="s">
        <v>71</v>
      </c>
      <c r="B8" s="117"/>
      <c r="C8" s="117"/>
      <c r="D8" s="117" t="s">
        <v>72</v>
      </c>
      <c r="E8" s="117"/>
      <c r="F8" s="117"/>
      <c r="G8" s="117" t="s">
        <v>78</v>
      </c>
      <c r="H8" s="117"/>
      <c r="I8" s="117"/>
    </row>
    <row r="9" spans="1:9" ht="18">
      <c r="A9" s="15" t="s">
        <v>265</v>
      </c>
      <c r="B9" s="20">
        <f>Data!B40/Data!B39</f>
        <v>1.5359848484848484</v>
      </c>
      <c r="C9" s="16" t="s">
        <v>264</v>
      </c>
      <c r="D9" s="15" t="s">
        <v>267</v>
      </c>
      <c r="E9" s="20">
        <f>Data!B37/Data!B36</f>
        <v>1.6098484848484849</v>
      </c>
      <c r="F9" s="16" t="s">
        <v>266</v>
      </c>
      <c r="G9" s="15" t="s">
        <v>268</v>
      </c>
      <c r="H9" s="20">
        <f>Data!D43/Data!D42</f>
        <v>0.8909090909090909</v>
      </c>
      <c r="I9" s="16" t="s">
        <v>266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3" t="s">
        <v>36</v>
      </c>
      <c r="B13" s="113"/>
      <c r="C13" s="113"/>
      <c r="D13" s="113" t="s">
        <v>33</v>
      </c>
      <c r="E13" s="113"/>
      <c r="F13" s="113"/>
    </row>
    <row r="14" spans="1:6" ht="15">
      <c r="A14" s="114" t="s">
        <v>70</v>
      </c>
      <c r="B14" s="114"/>
      <c r="C14" s="114"/>
      <c r="D14" s="114" t="s">
        <v>69</v>
      </c>
      <c r="E14" s="114"/>
      <c r="F14" s="11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263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8"/>
      <c r="B29" s="119"/>
      <c r="C29" s="120"/>
    </row>
    <row r="31" spans="1:6" ht="18.75">
      <c r="A31" s="113" t="s">
        <v>36</v>
      </c>
      <c r="B31" s="113"/>
      <c r="C31" s="113"/>
      <c r="D31" s="113" t="s">
        <v>33</v>
      </c>
      <c r="E31" s="113"/>
      <c r="F31" s="113"/>
    </row>
    <row r="32" spans="1:6" ht="15">
      <c r="A32" s="114" t="s">
        <v>81</v>
      </c>
      <c r="B32" s="114"/>
      <c r="C32" s="114"/>
      <c r="D32" s="114" t="s">
        <v>82</v>
      </c>
      <c r="E32" s="114"/>
      <c r="F32" s="11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1">
      <selection activeCell="I50" sqref="I50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22" t="s">
        <v>104</v>
      </c>
      <c r="B1" s="123"/>
      <c r="C1" s="123"/>
      <c r="D1" s="123"/>
      <c r="E1" s="124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>
        <v>0.08</v>
      </c>
      <c r="C8" s="48" t="s">
        <v>117</v>
      </c>
      <c r="D8" s="51">
        <v>0.1</v>
      </c>
      <c r="E8" s="57" t="s">
        <v>117</v>
      </c>
    </row>
    <row r="9" spans="1:5" ht="15">
      <c r="A9" s="58" t="s">
        <v>118</v>
      </c>
      <c r="B9" s="50">
        <v>0.3</v>
      </c>
      <c r="C9" s="48" t="s">
        <v>117</v>
      </c>
      <c r="D9" s="51">
        <v>0.17</v>
      </c>
      <c r="E9" s="57" t="s">
        <v>117</v>
      </c>
    </row>
    <row r="10" spans="1:5" ht="15">
      <c r="A10" s="58" t="s">
        <v>119</v>
      </c>
      <c r="B10" s="50">
        <v>0.38</v>
      </c>
      <c r="C10" s="48" t="s">
        <v>117</v>
      </c>
      <c r="D10" s="51">
        <v>0.27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v>699</v>
      </c>
      <c r="C33" s="48" t="s">
        <v>50</v>
      </c>
      <c r="D33" s="51"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50">
        <v>78</v>
      </c>
      <c r="C45" s="48" t="s">
        <v>153</v>
      </c>
      <c r="D45" s="51">
        <v>121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v>1457</v>
      </c>
      <c r="E46" s="57" t="s">
        <v>153</v>
      </c>
    </row>
    <row r="47" spans="1:5" ht="25.5">
      <c r="A47" s="56" t="s">
        <v>65</v>
      </c>
      <c r="B47" s="50">
        <v>279</v>
      </c>
      <c r="C47" s="48" t="s">
        <v>153</v>
      </c>
      <c r="D47" s="52">
        <v>1024</v>
      </c>
      <c r="E47" s="57" t="s">
        <v>153</v>
      </c>
    </row>
    <row r="48" spans="1:5" s="42" customFormat="1" ht="30">
      <c r="A48" s="58" t="s">
        <v>147</v>
      </c>
      <c r="B48" s="83">
        <v>357</v>
      </c>
      <c r="C48" s="54" t="s">
        <v>25</v>
      </c>
      <c r="D48" s="84">
        <v>2601</v>
      </c>
      <c r="E48" s="62" t="s">
        <v>154</v>
      </c>
    </row>
    <row r="49" spans="1:5" s="42" customFormat="1" ht="15">
      <c r="A49" s="58" t="s">
        <v>146</v>
      </c>
      <c r="B49" s="83">
        <v>107</v>
      </c>
      <c r="C49" s="54" t="s">
        <v>28</v>
      </c>
      <c r="D49" s="85">
        <v>780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v>187</v>
      </c>
      <c r="C56" s="48" t="s">
        <v>6</v>
      </c>
      <c r="D56" s="51">
        <v>3400.8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v>0</v>
      </c>
      <c r="C58" s="48" t="s">
        <v>12</v>
      </c>
      <c r="D58" s="51">
        <v>13616.8</v>
      </c>
      <c r="E58" s="57" t="s">
        <v>12</v>
      </c>
    </row>
    <row r="59" spans="1:5" ht="25.5">
      <c r="A59" s="56" t="s">
        <v>24</v>
      </c>
      <c r="B59" s="50">
        <v>187</v>
      </c>
      <c r="C59" s="48" t="s">
        <v>153</v>
      </c>
      <c r="D59" s="51">
        <v>187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51">
        <v>599</v>
      </c>
      <c r="E60" s="57" t="s">
        <v>153</v>
      </c>
    </row>
    <row r="61" spans="1:5" s="42" customFormat="1" ht="15">
      <c r="A61" s="58" t="s">
        <v>145</v>
      </c>
      <c r="B61" s="83">
        <v>187</v>
      </c>
      <c r="C61" s="54" t="s">
        <v>154</v>
      </c>
      <c r="D61" s="85">
        <v>786</v>
      </c>
      <c r="E61" s="62" t="s">
        <v>154</v>
      </c>
    </row>
    <row r="62" spans="1:5" ht="25.5">
      <c r="A62" s="56" t="s">
        <v>27</v>
      </c>
      <c r="B62" s="50">
        <v>56</v>
      </c>
      <c r="C62" s="48" t="s">
        <v>28</v>
      </c>
      <c r="D62" s="51">
        <v>236</v>
      </c>
      <c r="E62" s="57" t="s">
        <v>28</v>
      </c>
    </row>
    <row r="63" spans="1:5" s="42" customFormat="1" ht="15">
      <c r="A63" s="58" t="s">
        <v>29</v>
      </c>
      <c r="B63" s="83">
        <v>545</v>
      </c>
      <c r="C63" s="54" t="s">
        <v>154</v>
      </c>
      <c r="D63" s="84">
        <v>3388</v>
      </c>
      <c r="E63" s="62" t="s">
        <v>154</v>
      </c>
    </row>
    <row r="64" spans="1:5" s="42" customFormat="1" ht="15.75" thickBot="1">
      <c r="A64" s="65" t="s">
        <v>30</v>
      </c>
      <c r="B64" s="86">
        <v>163</v>
      </c>
      <c r="C64" s="66" t="s">
        <v>28</v>
      </c>
      <c r="D64" s="87">
        <v>1016</v>
      </c>
      <c r="E64" s="69" t="s">
        <v>28</v>
      </c>
    </row>
    <row r="65" ht="15">
      <c r="D65" s="88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10" t="s">
        <v>90</v>
      </c>
      <c r="B1" s="110"/>
    </row>
    <row r="2" spans="1:2" ht="28.5">
      <c r="A2" s="110" t="s">
        <v>157</v>
      </c>
      <c r="B2" s="110"/>
    </row>
    <row r="3" spans="1:2" ht="14.25">
      <c r="A3" s="110" t="s">
        <v>91</v>
      </c>
      <c r="B3" s="110"/>
    </row>
    <row r="4" spans="1:2" ht="14.25">
      <c r="A4" s="110" t="s">
        <v>92</v>
      </c>
      <c r="B4" s="110"/>
    </row>
    <row r="5" spans="1:2" ht="14.25">
      <c r="A5" s="110" t="s">
        <v>93</v>
      </c>
      <c r="B5" s="110"/>
    </row>
    <row r="6" spans="1:2" ht="14.25">
      <c r="A6" s="110" t="s">
        <v>94</v>
      </c>
      <c r="B6" s="110"/>
    </row>
    <row r="7" spans="1:2" ht="28.5">
      <c r="A7" s="110" t="s">
        <v>95</v>
      </c>
      <c r="B7" s="110" t="s">
        <v>96</v>
      </c>
    </row>
    <row r="8" spans="1:2" ht="28.5">
      <c r="A8" s="110" t="s">
        <v>97</v>
      </c>
      <c r="B8" s="110"/>
    </row>
    <row r="9" spans="1:2" ht="42.75">
      <c r="A9" s="110" t="s">
        <v>98</v>
      </c>
      <c r="B9" s="110" t="s">
        <v>99</v>
      </c>
    </row>
    <row r="10" spans="1:2" ht="14.25">
      <c r="A10" s="110" t="s">
        <v>242</v>
      </c>
      <c r="B10" s="110"/>
    </row>
    <row r="11" spans="1:2" ht="14.25" customHeight="1">
      <c r="A11" s="110" t="s">
        <v>245</v>
      </c>
      <c r="B11" s="110"/>
    </row>
    <row r="12" spans="1:2" ht="14.25">
      <c r="A12" s="110" t="s">
        <v>233</v>
      </c>
      <c r="B12" s="110" t="s">
        <v>234</v>
      </c>
    </row>
    <row r="13" spans="1:2" ht="14.25">
      <c r="A13" s="110" t="s">
        <v>235</v>
      </c>
      <c r="B13" s="110" t="s">
        <v>236</v>
      </c>
    </row>
    <row r="14" spans="1:2" ht="14.25">
      <c r="A14" s="110" t="s">
        <v>237</v>
      </c>
      <c r="B14" s="110" t="s">
        <v>238</v>
      </c>
    </row>
    <row r="15" spans="1:2" ht="16.5">
      <c r="A15" s="110" t="s">
        <v>239</v>
      </c>
      <c r="B15" s="110" t="s">
        <v>100</v>
      </c>
    </row>
    <row r="16" spans="1:2" ht="28.5">
      <c r="A16" s="111" t="s">
        <v>240</v>
      </c>
      <c r="B16" s="110" t="s">
        <v>101</v>
      </c>
    </row>
    <row r="17" spans="1:2" ht="16.5">
      <c r="A17" s="110" t="s">
        <v>241</v>
      </c>
      <c r="B17" s="110" t="s">
        <v>102</v>
      </c>
    </row>
    <row r="18" spans="1:2" ht="31.5" customHeight="1">
      <c r="A18" s="110" t="s">
        <v>103</v>
      </c>
      <c r="B18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8" t="s">
        <v>36</v>
      </c>
      <c r="B1" s="129"/>
      <c r="C1" s="130"/>
      <c r="D1" s="4"/>
      <c r="E1" s="131" t="s">
        <v>251</v>
      </c>
      <c r="F1" s="132"/>
      <c r="G1" s="133"/>
    </row>
    <row r="2" spans="1:7" ht="15.75" thickBot="1">
      <c r="A2" s="134" t="s">
        <v>14</v>
      </c>
      <c r="B2" s="135"/>
      <c r="C2" s="136"/>
      <c r="D2" s="4"/>
      <c r="E2" s="137" t="s">
        <v>14</v>
      </c>
      <c r="F2" s="138"/>
      <c r="G2" s="139"/>
    </row>
    <row r="3" spans="1:7" ht="15">
      <c r="A3" s="89" t="s">
        <v>15</v>
      </c>
      <c r="B3" s="89">
        <v>1</v>
      </c>
      <c r="C3" s="92" t="s">
        <v>23</v>
      </c>
      <c r="D3" s="5"/>
      <c r="E3" s="94" t="s">
        <v>15</v>
      </c>
      <c r="F3" s="96">
        <v>3213</v>
      </c>
      <c r="G3" s="96" t="s">
        <v>23</v>
      </c>
    </row>
    <row r="4" spans="1:7" ht="15">
      <c r="A4" s="90" t="s">
        <v>16</v>
      </c>
      <c r="B4" s="90">
        <v>1</v>
      </c>
      <c r="C4" s="93" t="s">
        <v>17</v>
      </c>
      <c r="D4" s="5"/>
      <c r="E4" s="95" t="s">
        <v>16</v>
      </c>
      <c r="F4" s="97">
        <v>300</v>
      </c>
      <c r="G4" s="97" t="s">
        <v>17</v>
      </c>
    </row>
    <row r="5" spans="1:7" ht="15">
      <c r="A5" s="90" t="s">
        <v>37</v>
      </c>
      <c r="B5" s="90">
        <v>1</v>
      </c>
      <c r="C5" s="93" t="s">
        <v>17</v>
      </c>
      <c r="D5" s="5"/>
      <c r="E5" s="95" t="s">
        <v>37</v>
      </c>
      <c r="F5" s="97">
        <v>100</v>
      </c>
      <c r="G5" s="97" t="s">
        <v>18</v>
      </c>
    </row>
    <row r="6" spans="1:7" ht="15">
      <c r="A6" s="90" t="s">
        <v>34</v>
      </c>
      <c r="B6" s="91">
        <v>0</v>
      </c>
      <c r="C6" s="93" t="s">
        <v>8</v>
      </c>
      <c r="D6" s="5"/>
      <c r="E6" s="95" t="s">
        <v>34</v>
      </c>
      <c r="F6" s="98">
        <v>0.8</v>
      </c>
      <c r="G6" s="97" t="s">
        <v>8</v>
      </c>
    </row>
    <row r="7" spans="1:7" ht="15">
      <c r="A7" s="90" t="s">
        <v>19</v>
      </c>
      <c r="B7" s="10">
        <f>B3*B4*B6/B5</f>
        <v>0</v>
      </c>
      <c r="C7" s="93" t="s">
        <v>22</v>
      </c>
      <c r="D7" s="5"/>
      <c r="E7" s="95" t="s">
        <v>19</v>
      </c>
      <c r="F7" s="12">
        <f>F3*F4*F6/F5</f>
        <v>7711.2</v>
      </c>
      <c r="G7" s="97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0" t="s">
        <v>20</v>
      </c>
      <c r="B9" s="141"/>
      <c r="C9" s="142"/>
      <c r="D9" s="4"/>
      <c r="E9" s="140" t="s">
        <v>20</v>
      </c>
      <c r="F9" s="141"/>
      <c r="G9" s="142"/>
    </row>
    <row r="10" spans="1:7" ht="15">
      <c r="A10" s="99" t="s">
        <v>15</v>
      </c>
      <c r="B10" s="99">
        <v>187</v>
      </c>
      <c r="C10" s="103" t="s">
        <v>23</v>
      </c>
      <c r="D10" s="5"/>
      <c r="E10" s="106" t="s">
        <v>15</v>
      </c>
      <c r="F10" s="99">
        <v>187</v>
      </c>
      <c r="G10" s="99" t="s">
        <v>23</v>
      </c>
    </row>
    <row r="11" spans="1:7" ht="15">
      <c r="A11" s="100" t="s">
        <v>16</v>
      </c>
      <c r="B11" s="100">
        <v>750</v>
      </c>
      <c r="C11" s="104" t="s">
        <v>17</v>
      </c>
      <c r="D11" s="5"/>
      <c r="E11" s="107" t="s">
        <v>16</v>
      </c>
      <c r="F11" s="100">
        <v>300</v>
      </c>
      <c r="G11" s="100" t="s">
        <v>17</v>
      </c>
    </row>
    <row r="12" spans="1:7" ht="15">
      <c r="A12" s="100" t="s">
        <v>37</v>
      </c>
      <c r="B12" s="100">
        <v>750</v>
      </c>
      <c r="C12" s="104" t="s">
        <v>18</v>
      </c>
      <c r="D12" s="5"/>
      <c r="E12" s="107" t="s">
        <v>37</v>
      </c>
      <c r="F12" s="100">
        <v>100</v>
      </c>
      <c r="G12" s="100" t="s">
        <v>18</v>
      </c>
    </row>
    <row r="13" spans="1:7" ht="15">
      <c r="A13" s="101" t="s">
        <v>35</v>
      </c>
      <c r="B13" s="102">
        <v>1</v>
      </c>
      <c r="C13" s="105" t="s">
        <v>8</v>
      </c>
      <c r="D13" s="5"/>
      <c r="E13" s="108" t="s">
        <v>35</v>
      </c>
      <c r="F13" s="102">
        <v>0.2</v>
      </c>
      <c r="G13" s="101" t="s">
        <v>8</v>
      </c>
    </row>
    <row r="14" spans="1:7" ht="15">
      <c r="A14" s="100" t="s">
        <v>21</v>
      </c>
      <c r="B14" s="9">
        <f>B10*B11*B13/B12</f>
        <v>187</v>
      </c>
      <c r="C14" s="104" t="s">
        <v>22</v>
      </c>
      <c r="D14" s="5"/>
      <c r="E14" s="107" t="s">
        <v>21</v>
      </c>
      <c r="F14" s="2">
        <f>F10*F11*F13/F12</f>
        <v>112.2</v>
      </c>
      <c r="G14" s="100" t="s">
        <v>22</v>
      </c>
    </row>
    <row r="16" spans="1:3" ht="15">
      <c r="A16" s="1"/>
      <c r="B16" s="109" t="s">
        <v>32</v>
      </c>
      <c r="C16" s="109" t="s">
        <v>33</v>
      </c>
    </row>
    <row r="17" spans="1:3" ht="15">
      <c r="A17" s="112" t="s">
        <v>31</v>
      </c>
      <c r="B17" s="3">
        <f>B7</f>
        <v>0</v>
      </c>
      <c r="C17" s="11">
        <f>F7</f>
        <v>7711.2</v>
      </c>
    </row>
    <row r="18" spans="1:3" ht="15">
      <c r="A18" s="100" t="s">
        <v>20</v>
      </c>
      <c r="B18" s="9">
        <f>B14</f>
        <v>187</v>
      </c>
      <c r="C18" s="2">
        <f>F14</f>
        <v>112.2</v>
      </c>
    </row>
    <row r="19" spans="1:3" ht="42.75" customHeight="1">
      <c r="A19" s="125" t="s">
        <v>38</v>
      </c>
      <c r="B19" s="126"/>
      <c r="C19" s="127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2008-12-12T22:02:40Z</dcterms:modified>
  <cp:category/>
  <cp:version/>
  <cp:contentType/>
  <cp:contentStatus/>
</cp:coreProperties>
</file>